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<sst xmlns="http://schemas.openxmlformats.org/spreadsheetml/2006/main" count="46" uniqueCount="46">
  <si>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</si>
  <si>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</si>
  <si>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</si>
  <si>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Paviment continu de formigó imprès, per exteriors.</t>
  </si>
  <si>
    <r>
      <rPr>
        <sz val="8.25"/>
        <color rgb="FF000000"/>
        <rFont val="Arial"/>
        <family val="2"/>
      </rPr>
      <t xml:space="preserve">Paviment continu de formigó imprès, amb junts, de 10 cm d'espessor, realitzat amb formigó HM-20/B/20/X0 fabricat en central i abocament des de camió, estès i vibrat manual mitjançant regla vibrant; acolorit i endurit superficialment mitjançant espolsada amb morter decoratiu de rodolament per a paviment de formigó, color blanc, rendiment 4,5 kg/m²; acabat imprès en relleu prèvia aplicació de desemmotllant en pols, color bordeus; i capa de segellat final amb resina impermeabilitzant.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</si>
  <si>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</si>
  <si>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</si>
  <si>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</si>
  <si>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</si>
  <si>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</si>
  <si>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</si>
  <si>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</si>
  <si>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</si>
  <si>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</si>
  <si>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</si>
  <si>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mt09wnc011ba</t>
  </si>
  <si>
    <t xml:space="preserve">kg</t>
  </si>
  <si>
    <t xml:space="preserve">Morter decoratiu de rodolament per a paviment de formigó, color blanc, compost de ciment, àrids de sílice, additius orgànics i pigments.</t>
  </si>
  <si>
    <t xml:space="preserve">mt09wnc020f</t>
  </si>
  <si>
    <t xml:space="preserve">kg</t>
  </si>
  <si>
    <t xml:space="preserve">Desemmotllant en pols, color bordeus, aplicat en paviments continus de formigó imprès, compost de càrregues, pigments i additius orgànics.</t>
  </si>
  <si>
    <t xml:space="preserve">mt09wnc030a</t>
  </si>
  <si>
    <t xml:space="preserve">kg</t>
  </si>
  <si>
    <t xml:space="preserve">Resina impermeabilitzant, per la cura i segellament de paviments continus de formigó imprès, composta de resina sintètica en dispersió aquosa i additius específics.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</si>
  <si>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</si>
  <si>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</si>
  <si>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</si>
  <si>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</si>
  <si>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</si>
  <si>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mq08lch040</t>
  </si>
  <si>
    <t xml:space="preserve">h</t>
  </si>
  <si>
    <t xml:space="preserve">Hidronetejadora a pressió.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</si>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</sst>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2.59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0.45</v>
      </c>
      <c r="G11" s="12">
        <f ca="1">ROUND(INDIRECT(ADDRESS(ROW()+(0), COLUMN()+(-2), 1))*INDIRECT(ADDRESS(ROW()+(0), COLUMN()+(-1), 1)), 2)</f>
        <v>2.03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5.63</v>
      </c>
      <c r="G12" s="12">
        <f ca="1">ROUND(INDIRECT(ADDRESS(ROW()+(0), COLUMN()+(-2), 1))*INDIRECT(ADDRESS(ROW()+(0), COLUMN()+(-1), 1)), 2)</f>
        <v>1.13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9.66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0.019</v>
      </c>
      <c r="F16" s="12">
        <v>5.23</v>
      </c>
      <c r="G16" s="12">
        <f ca="1">ROUND(INDIRECT(ADDRESS(ROW()+(0), COLUMN()+(-2), 1))*INDIRECT(ADDRESS(ROW()+(0), COLUMN()+(-1), 1)), 2)</f>
        <v>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0.174</v>
      </c>
      <c r="F17" s="14">
        <v>5.15</v>
      </c>
      <c r="G17" s="14">
        <f ca="1">ROUND(INDIRECT(ADDRESS(ROW()+(0), COLUMN()+(-2), 1))*INDIRECT(ADDRESS(ROW()+(0), COLUMN()+(-1), 1)), 2)</f>
        <v>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0.245</v>
      </c>
      <c r="F20" s="12">
        <v>28.42</v>
      </c>
      <c r="G20" s="12">
        <f ca="1">ROUND(INDIRECT(ADDRESS(ROW()+(0), COLUMN()+(-2), 1))*INDIRECT(ADDRESS(ROW()+(0), COLUMN()+(-1), 1)), 2)</f>
        <v>6.96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0.393</v>
      </c>
      <c r="F21" s="14">
        <v>25.28</v>
      </c>
      <c r="G21" s="14">
        <f ca="1">ROUND(INDIRECT(ADDRESS(ROW()+(0), COLUMN()+(-2), 1))*INDIRECT(ADDRESS(ROW()+(0), COLUMN()+(-1), 1)), 2)</f>
        <v>9.94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16.9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32.49</v>
      </c>
      <c r="G24" s="14">
        <f ca="1">ROUND(INDIRECT(ADDRESS(ROW()+(0), COLUMN()+(-2), 1))*INDIRECT(ADDRESS(ROW()+(0), COLUMN()+(-1), 1))/100, 2)</f>
        <v>0.65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33.14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