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<sst xmlns="http://schemas.openxmlformats.org/spreadsheetml/2006/main" count="38" uniqueCount="38">
  <si>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</si>
  <si>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UNM015</t>
  </si>
  <si>
    <t xml:space="preserve">m³</t>
  </si>
  <si>
    <t xml:space="preserve">Mur de contenció de formigó ciclopi.</t>
  </si>
  <si>
    <r>
      <rPr>
        <sz val="8.25"/>
        <color rgb="FF000000"/>
        <rFont val="Arial"/>
        <family val="2"/>
      </rPr>
      <t xml:space="preserve">Mur de contenció de terres de formigó ciclopi, de fins 3 m d'altura, realitzat amb formigó HM-20/P/40/X0 fabricat en central i abocament des de camió (60% de volum) i boles de pedra de 15 a 30 cm de diàmetre (40% de volum). Inclús tubs de PVC per drenatge. El preu no inclou la fonamentació ni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</si>
  <si>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</si>
  <si>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</si>
  <si>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</si>
  <si>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</si>
  <si>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</si>
  <si>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</si>
  <si>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</si>
  <si>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mt10hmf010tMc</t>
  </si>
  <si>
    <t xml:space="preserve">m³</t>
  </si>
  <si>
    <t xml:space="preserve">Formigó HM-20/P/40/X0, fabricat en central.</t>
  </si>
  <si>
    <t xml:space="preserve">mt01arg100b</t>
  </si>
  <si>
    <t xml:space="preserve">m³</t>
  </si>
  <si>
    <t xml:space="preserve">Boles de pedra de 15 a 30 cm de diàmetre.</t>
  </si>
  <si>
    <t xml:space="preserve">mt36tie010da</t>
  </si>
  <si>
    <t xml:space="preserve">m</t>
  </si>
  <si>
    <t xml:space="preserve">Tub de PVC, sèrie B, de 75 mm de diàmetre i 3 mm de gruix, amb extrem atrompetat, segons UNE-EN 1329-1.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</si>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</sst>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12" customWidth="1"/>
    <col min="4" max="4" width="74.6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0.63</v>
      </c>
      <c r="F10" s="12">
        <v>80.74</v>
      </c>
      <c r="G10" s="12">
        <f ca="1">ROUND(INDIRECT(ADDRESS(ROW()+(0), COLUMN()+(-2), 1))*INDIRECT(ADDRESS(ROW()+(0), COLUMN()+(-1), 1)), 2)</f>
        <v>50.87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2">
        <v>19.5</v>
      </c>
      <c r="G11" s="12">
        <f ca="1">ROUND(INDIRECT(ADDRESS(ROW()+(0), COLUMN()+(-2), 1))*INDIRECT(ADDRESS(ROW()+(0), COLUMN()+(-1), 1)), 2)</f>
        <v>7.8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3.34</v>
      </c>
      <c r="G12" s="14">
        <f ca="1">ROUND(INDIRECT(ADDRESS(ROW()+(0), COLUMN()+(-2), 1))*INDIRECT(ADDRESS(ROW()+(0), COLUMN()+(-1), 1)), 2)</f>
        <v>0.17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28.39</v>
      </c>
      <c r="G15" s="12">
        <f ca="1">ROUND(INDIRECT(ADDRESS(ROW()+(0), COLUMN()+(-2), 1))*INDIRECT(ADDRESS(ROW()+(0), COLUMN()+(-1), 1)), 2)</f>
        <v>6.81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</v>
      </c>
      <c r="F16" s="12">
        <v>25.25</v>
      </c>
      <c r="G16" s="12">
        <f ca="1">ROUND(INDIRECT(ADDRESS(ROW()+(0), COLUMN()+(-2), 1))*INDIRECT(ADDRESS(ROW()+(0), COLUMN()+(-1), 1)), 2)</f>
        <v>6.06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1.068</v>
      </c>
      <c r="F17" s="14">
        <v>25.28</v>
      </c>
      <c r="G17" s="14">
        <f ca="1">ROUND(INDIRECT(ADDRESS(ROW()+(0), COLUMN()+(-2), 1))*INDIRECT(ADDRESS(ROW()+(0), COLUMN()+(-1), 1)), 2)</f>
        <v>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39.87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3</v>
      </c>
      <c r="F20" s="14">
        <f ca="1">ROUND(SUM(INDIRECT(ADDRESS(ROW()+(-2), COLUMN()+(1), 1)),INDIRECT(ADDRESS(ROW()+(-7), COLUMN()+(1), 1))), 2)</f>
        <v>98.71</v>
      </c>
      <c r="G20" s="14">
        <f ca="1">ROUND(INDIRECT(ADDRESS(ROW()+(0), COLUMN()+(-2), 1))*INDIRECT(ADDRESS(ROW()+(0), COLUMN()+(-1), 1))/100, 2)</f>
        <v>2.96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101.67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