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<sst xmlns="http://schemas.openxmlformats.org/spreadsheetml/2006/main" count="67" uniqueCount="67">
  <si>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</si>
  <si>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UDH010</t>
  </si>
  <si>
    <t xml:space="preserve">m²</t>
  </si>
  <si>
    <t xml:space="preserve">Paviment continu de formigó tractat superficialment amb enduridor o colorant, ús esportiu.</t>
  </si>
  <si>
    <r>
      <rPr>
        <sz val="8.25"/>
        <color rgb="FF000000"/>
        <rFont val="Arial"/>
        <family val="2"/>
      </rPr>
      <t xml:space="preserve">Paviment continu per exterior per a pista esportiva, de 10 cm de gruix, de formigó amb addició de fibres, realitzat amb formigó HM-20/B/20/X0 fabricat en central i abocament des de camió amb un contingut de fibres sense funció estructural, fibres de vidre resistents als àlcalis (AR) de 2 kg/m³, estès i vibrat manual mitjançant regla vibrant; tractat superficialment amb emprimació reguladora de l'absorció; capa de trànsit de 3 a 4 mm de gruix de morter de ciment CEM I/45 R amb àrids silicis i additius, amb un rendiment aproximat de 1 kg/m², amb acabat remolinat mecànic; capa d'acabat amb pintura plàstica a base de resines acríliques pures a emulsió aquosa, color vermell.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</si>
  <si>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</si>
  <si>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</si>
  <si>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</si>
  <si>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</si>
  <si>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</si>
  <si>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</si>
  <si>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</si>
  <si>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</si>
  <si>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</si>
  <si>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</si>
  <si>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</si>
  <si>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</si>
  <si>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</si>
  <si>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mt09moc005b</t>
  </si>
  <si>
    <t xml:space="preserve">kg</t>
  </si>
  <si>
    <t xml:space="preserve">Emprimació reguladora de l'absorció, per a la fixació de suports disgregables i millorar l'adherència dels suports absorbents.</t>
  </si>
  <si>
    <t xml:space="preserve">mt47adh020</t>
  </si>
  <si>
    <t xml:space="preserve">m²</t>
  </si>
  <si>
    <t xml:space="preserve">Revestiment continu constituït per aglomerat de quars, ciment i colorant, de 3 a 4 mm d'espessor, per acabat superficial de paviment de pista esportiva.</t>
  </si>
  <si>
    <t xml:space="preserve">mt27pdj010f</t>
  </si>
  <si>
    <t xml:space="preserve">l</t>
  </si>
  <si>
    <t xml:space="preserve">Pintura plàstica, acabat setinat, a base de resines acríliques pures emulsionades en aigua, color vermell, flexible, dura, resistent a l'aigua i a la intempèrie, per a aplicar amb brotxa, corró o pistola, sense diluir.</t>
  </si>
  <si>
    <t xml:space="preserve">mt47adh022</t>
  </si>
  <si>
    <t xml:space="preserve">m</t>
  </si>
  <si>
    <t xml:space="preserve">Poliestirè expandit en junts de dilatació de paviments continus de formigó.</t>
  </si>
  <si>
    <t xml:space="preserve">mt15bas030b</t>
  </si>
  <si>
    <t xml:space="preserve">U</t>
  </si>
  <si>
    <t xml:space="preserve">Cartutx de massilla elastòmera monocomponent a base de poliuretà, de color gris,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</si>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</sst>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1.7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8.73</v>
      </c>
      <c r="G11" s="12">
        <f ca="1">ROUND(INDIRECT(ADDRESS(ROW()+(0), COLUMN()+(-2), 1))*INDIRECT(ADDRESS(ROW()+(0), COLUMN()+(-1), 1)), 2)</f>
        <v>1.75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7.97</v>
      </c>
      <c r="G12" s="12">
        <f ca="1">ROUND(INDIRECT(ADDRESS(ROW()+(0), COLUMN()+(-2), 1))*INDIRECT(ADDRESS(ROW()+(0), COLUMN()+(-1), 1)), 2)</f>
        <v>1.59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5.67</v>
      </c>
      <c r="G13" s="12">
        <f ca="1">ROUND(INDIRECT(ADDRESS(ROW()+(0), COLUMN()+(-2), 1))*INDIRECT(ADDRESS(ROW()+(0), COLUMN()+(-1), 1)), 2)</f>
        <v>5.67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0.356</v>
      </c>
      <c r="F14" s="12">
        <v>12.28</v>
      </c>
      <c r="G14" s="12">
        <f ca="1">ROUND(INDIRECT(ADDRESS(ROW()+(0), COLUMN()+(-2), 1))*INDIRECT(ADDRESS(ROW()+(0), COLUMN()+(-1), 1)), 2)</f>
        <v>4.37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0.18</v>
      </c>
      <c r="F15" s="12">
        <v>0.33</v>
      </c>
      <c r="G15" s="12">
        <f ca="1">ROUND(INDIRECT(ADDRESS(ROW()+(0), COLUMN()+(-2), 1))*INDIRECT(ADDRESS(ROW()+(0), COLUMN()+(-1), 1)), 2)</f>
        <v>0.06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3">
        <v>0.6</v>
      </c>
      <c r="F16" s="14">
        <v>6.38</v>
      </c>
      <c r="G16" s="14">
        <f ca="1">ROUND(INDIRECT(ADDRESS(ROW()+(0), COLUMN()+(-2), 1))*INDIRECT(ADDRESS(ROW()+(0), COLUMN()+(-1), 1)), 2)</f>
        <v>3.83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26.28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0.022</v>
      </c>
      <c r="F19" s="12">
        <v>10.38</v>
      </c>
      <c r="G19" s="12">
        <f ca="1">ROUND(INDIRECT(ADDRESS(ROW()+(0), COLUMN()+(-2), 1))*INDIRECT(ADDRESS(ROW()+(0), COLUMN()+(-1), 1)), 2)</f>
        <v>0.23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0.019</v>
      </c>
      <c r="F20" s="12">
        <v>5.23</v>
      </c>
      <c r="G20" s="12">
        <f ca="1">ROUND(INDIRECT(ADDRESS(ROW()+(0), COLUMN()+(-2), 1))*INDIRECT(ADDRESS(ROW()+(0), COLUMN()+(-1), 1)), 2)</f>
        <v>0.1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0.643</v>
      </c>
      <c r="F21" s="12">
        <v>5.68</v>
      </c>
      <c r="G21" s="12">
        <f ca="1">ROUND(INDIRECT(ADDRESS(ROW()+(0), COLUMN()+(-2), 1))*INDIRECT(ADDRESS(ROW()+(0), COLUMN()+(-1), 1)), 2)</f>
        <v>3.65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0.116</v>
      </c>
      <c r="F22" s="14">
        <v>10.64</v>
      </c>
      <c r="G22" s="14">
        <f ca="1">ROUND(INDIRECT(ADDRESS(ROW()+(0), COLUMN()+(-2), 1))*INDIRECT(ADDRESS(ROW()+(0), COLUMN()+(-1), 1)), 2)</f>
        <v>1.23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5.21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0.279</v>
      </c>
      <c r="F25" s="12">
        <v>28.42</v>
      </c>
      <c r="G25" s="12">
        <f ca="1">ROUND(INDIRECT(ADDRESS(ROW()+(0), COLUMN()+(-2), 1))*INDIRECT(ADDRESS(ROW()+(0), COLUMN()+(-1), 1)), 2)</f>
        <v>7.93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0.412</v>
      </c>
      <c r="F26" s="12">
        <v>25.28</v>
      </c>
      <c r="G26" s="12">
        <f ca="1">ROUND(INDIRECT(ADDRESS(ROW()+(0), COLUMN()+(-2), 1))*INDIRECT(ADDRESS(ROW()+(0), COLUMN()+(-1), 1)), 2)</f>
        <v>10.42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0.199</v>
      </c>
      <c r="F27" s="12">
        <v>28.42</v>
      </c>
      <c r="G27" s="12">
        <f ca="1">ROUND(INDIRECT(ADDRESS(ROW()+(0), COLUMN()+(-2), 1))*INDIRECT(ADDRESS(ROW()+(0), COLUMN()+(-1), 1)), 2)</f>
        <v>5.66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0.199</v>
      </c>
      <c r="F28" s="14">
        <v>25.28</v>
      </c>
      <c r="G28" s="14">
        <f ca="1">ROUND(INDIRECT(ADDRESS(ROW()+(0), COLUMN()+(-2), 1))*INDIRECT(ADDRESS(ROW()+(0), COLUMN()+(-1), 1)), 2)</f>
        <v>5.03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29.04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1)),INDIRECT(ADDRESS(ROW()+(-8), COLUMN()+(1), 1)),INDIRECT(ADDRESS(ROW()+(-14), COLUMN()+(1), 1))), 2)</f>
        <v>60.53</v>
      </c>
      <c r="G31" s="14">
        <f ca="1">ROUND(INDIRECT(ADDRESS(ROW()+(0), COLUMN()+(-2), 1))*INDIRECT(ADDRESS(ROW()+(0), COLUMN()+(-1), 1))/100, 2)</f>
        <v>1.21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1)),INDIRECT(ADDRESS(ROW()+(-9), COLUMN()+(0), 1)),INDIRECT(ADDRESS(ROW()+(-15), COLUMN()+(0), 1))), 2)</f>
        <v>61.74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