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<sst xmlns="http://schemas.openxmlformats.org/spreadsheetml/2006/main" count="77" uniqueCount="77">
  <si>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</si>
  <si>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</si>
  <si>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</t>
  </si>
  <si>
    <t xml:space="preserve">Escala d'emergència.</t>
  </si>
  <si>
    <r>
      <rPr>
        <sz val="8.25"/>
        <color rgb="FF000000"/>
        <rFont val="Arial"/>
        <family val="2"/>
      </rPr>
      <t xml:space="preserve">Escala metàl·lica d'emergència situada en l'exterior de l'edifici, composta de muntants d'escala i replans, per a 7 plantes, d'altura màxima de planta 3 m, recta i amb dos trams rectes, amb una amplada útil de 1 m per a una sobrecàrrega d'ús de 400 kg/m², Euroclasse A1 de reacció al foc, segons UNE-EN 13501-1, elaborada en taller i muntada en obra mitjançant unions soldades. Composta de: FONAMENTACIÓ de formigó armat, realitzada amb formigó HA-25/F/20/XC2 H-Green, de baix contingut en carboni "HEIDELBERG MATERIALS", fabricat en central, i acer UNE-EN 10080 B 500 S, amb una quantia aproximada de 50 kg/m³, formigonada sobre base de formigó de neteja, en el fons de l'excavació prèviament realitzada. ESTRUCTURA metàl·lica de perfils d'acer S 275 JR laminat en calent, formada per dos suports intermedis amb perfils HEB, muntant d'escala amb perfils IPE i biga mènsula per a suport de la biga de replà amb perfils HEB. ESGLAONAT I REPLÀ de xapa llagrimada d'acer galvanitzat, de 3 mm d'espessor i BARANA de 1,10 m d'altura, de tub d'acer laminat en fred, de 40x20x1,5 mm i 20x20x1,5 mm, col·locada en tot el seu perímetre i en el buit de l'escala. Inclús plaques d'ancoratge a la fonamentació i a l'estructura de l'edifici, peces especials i despunts. El preu no inclou l'excavació de la fonamentació.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</si>
  <si>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</si>
  <si>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</si>
  <si>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</si>
  <si>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</si>
  <si>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</si>
  <si>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</si>
  <si>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</si>
  <si>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mt10hmf011fb</t>
  </si>
  <si>
    <t xml:space="preserve">m³</t>
  </si>
  <si>
    <t xml:space="preserve">Formigó de neteja HL-150/B/20, fabricat en central.</t>
  </si>
  <si>
    <t xml:space="preserve">mt10hhm010ctMc</t>
  </si>
  <si>
    <t xml:space="preserve">m³</t>
  </si>
  <si>
    <t xml:space="preserve">Formigó HA-25/F/20/XC2 H-Green, de baix contingut en carboni "HEIDELBERG MATERIALS", fabricat en central.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</si>
  <si>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</si>
  <si>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</si>
  <si>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</si>
  <si>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</si>
  <si>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</si>
  <si>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</si>
  <si>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mt41esc010a</t>
  </si>
  <si>
    <t xml:space="preserve">U</t>
  </si>
  <si>
    <t xml:space="preserve">Mòdul d'escalera metàl·lica d'emergència, recta i amb dos trams rectes per planta de 3 m d'altura màxima, amb una amplada útil de 1 m, per una sobrecàrrega d'ús de 400 kg/m², Euroclasse A1 de reacció al foc, segons UNE-EN 13501-1, compost per: una estructura metàl·lica de perfils d'acer S 275 JR laminat en calent, formada per dos suports intermedis amb perfils HEB, muntant d'escala amb perfils IPE i biga mènsula per a suport de la biga de replà amb perfils HEB; esglaonat i replà de xapa llagrimada d'acer galvanitzat, de 3 mm d'espessor; i per una barana, de 1,10 m d'altura, de tub d'acer laminat en fred, de 40x20x1,5 mm i 20x20x1,5 mm, col·locada en tot el seu perímetre i en el buit de l'escala; amb preparació de superfícies en grau SA21/2 segons UNE-EN ISO 8501-1 i aplicació posterior de dues mans d'emprimació amb un espessor mínim de pel·lícula seca de 30 microns per ma; elaborat en taller.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</si>
  <si>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</si>
  <si>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</si>
  <si>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</si>
  <si>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</si>
  <si>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</si>
  <si>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</si>
  <si>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</si>
  <si>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Equip i maquinària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</si>
  <si>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</si>
  <si>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</si>
  <si>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</si>
  <si>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</si>
  <si>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</si>
  <si>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</si>
  <si>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</si>
  <si>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</si>
  <si>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</si>
  <si>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</si>
  <si>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</si>
  <si>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</si>
  <si>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</si>
  <si>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</si>
  <si>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</si>
  <si>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</si>
  <si>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</si>
  <si>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</si>
  <si>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</si>
  <si>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</si>
  <si>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</si>
  <si>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</si>
  <si>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</si>
  <si>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</si>
  <si>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</si>
  <si>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</si>
  <si>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</si>
  <si>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</si>
  <si>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</si>
  <si>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</si>
  <si>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1.282,70€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</si>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</sst>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40" customWidth="1"/>
    <col min="4" max="4" width="6.63" customWidth="1"/>
    <col min="5" max="5" width="66.47" customWidth="1"/>
    <col min="6" max="6" width="5.44" customWidth="1"/>
    <col min="7" max="7" width="8.16" customWidth="1"/>
    <col min="8" max="8" width="3.74" customWidth="1"/>
    <col min="9" max="9" width="9.86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77</v>
      </c>
      <c r="I10" s="12"/>
      <c r="J10" s="12">
        <f ca="1">ROUND(INDIRECT(ADDRESS(ROW()+(0), COLUMN()+(-4), 1))*INDIRECT(ADDRESS(ROW()+(0), COLUMN()+(-2), 1)), 2)</f>
        <v>80.85</v>
      </c>
      <c r="K10" s="12"/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136.61</v>
      </c>
      <c r="I11" s="12"/>
      <c r="J11" s="12">
        <f ca="1">ROUND(INDIRECT(ADDRESS(ROW()+(0), COLUMN()+(-4), 1))*INDIRECT(ADDRESS(ROW()+(0), COLUMN()+(-2), 1)), 2)</f>
        <v>916.65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29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1.54</v>
      </c>
      <c r="I15" s="12"/>
      <c r="J15" s="12">
        <f ca="1">ROUND(INDIRECT(ADDRESS(ROW()+(0), COLUMN()+(-4), 1))*INDIRECT(ADDRESS(ROW()+(0), COLUMN()+(-2), 1)), 2)</f>
        <v>107.8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22589.7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11.36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623.44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23.184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79.29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702.73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0.108</v>
      </c>
      <c r="G23" s="11"/>
      <c r="H23" s="12">
        <v>28.39</v>
      </c>
      <c r="I23" s="12"/>
      <c r="J23" s="12">
        <f ca="1">ROUND(INDIRECT(ADDRESS(ROW()+(0), COLUMN()+(-4), 1))*INDIRECT(ADDRESS(ROW()+(0), COLUMN()+(-2), 1)), 2)</f>
        <v>3.07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0.162</v>
      </c>
      <c r="G24" s="11"/>
      <c r="H24" s="12">
        <v>25.25</v>
      </c>
      <c r="I24" s="12"/>
      <c r="J24" s="12">
        <f ca="1">ROUND(INDIRECT(ADDRESS(ROW()+(0), COLUMN()+(-4), 1))*INDIRECT(ADDRESS(ROW()+(0), COLUMN()+(-2), 1)), 2)</f>
        <v>4.09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0.412</v>
      </c>
      <c r="G25" s="11"/>
      <c r="H25" s="12">
        <v>28.39</v>
      </c>
      <c r="I25" s="12"/>
      <c r="J25" s="12">
        <f ca="1">ROUND(INDIRECT(ADDRESS(ROW()+(0), COLUMN()+(-4), 1))*INDIRECT(ADDRESS(ROW()+(0), COLUMN()+(-2), 1)), 2)</f>
        <v>11.7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2.475</v>
      </c>
      <c r="G26" s="11"/>
      <c r="H26" s="12">
        <v>25.25</v>
      </c>
      <c r="I26" s="12"/>
      <c r="J26" s="12">
        <f ca="1">ROUND(INDIRECT(ADDRESS(ROW()+(0), COLUMN()+(-4), 1))*INDIRECT(ADDRESS(ROW()+(0), COLUMN()+(-2), 1)), 2)</f>
        <v>62.49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33.132</v>
      </c>
      <c r="G27" s="11"/>
      <c r="H27" s="12">
        <v>28.39</v>
      </c>
      <c r="I27" s="12"/>
      <c r="J27" s="12">
        <f ca="1">ROUND(INDIRECT(ADDRESS(ROW()+(0), COLUMN()+(-4), 1))*INDIRECT(ADDRESS(ROW()+(0), COLUMN()+(-2), 1)), 2)</f>
        <v>940.62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33.132</v>
      </c>
      <c r="G28" s="13"/>
      <c r="H28" s="14">
        <v>25.25</v>
      </c>
      <c r="I28" s="14"/>
      <c r="J28" s="14">
        <f ca="1">ROUND(INDIRECT(ADDRESS(ROW()+(0), COLUMN()+(-4), 1))*INDIRECT(ADDRESS(ROW()+(0), COLUMN()+(-2), 1)), 2)</f>
        <v>836.58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1858.55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25150.9</v>
      </c>
      <c r="I31" s="14"/>
      <c r="J31" s="14">
        <f ca="1">ROUND(INDIRECT(ADDRESS(ROW()+(0), COLUMN()+(-4), 1))*INDIRECT(ADDRESS(ROW()+(0), COLUMN()+(-2), 1))/100, 2)</f>
        <v>503.02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25654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