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<sst xmlns="http://schemas.openxmlformats.org/spreadsheetml/2006/main" count="61" uniqueCount="61">
  <si>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</si>
  <si>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</si>
  <si>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</si>
  <si>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Pilar rectangular o quadrat de formigó armat.</t>
  </si>
  <si>
    <r>
      <rPr>
        <sz val="8.25"/>
        <color rgb="FF000000"/>
        <rFont val="Arial"/>
        <family val="2"/>
      </rPr>
      <t xml:space="preserve">Pilar de secció rectangular o quadrada de formigó armat, de 30x30 cm de secció mitja, realitzat amb formigó HA-25/F/20/XC2 H-Green, de baix contingut en carboni "HEIDELBERG MATERIALS", fabricat en central, i abocament amb cubilot, i acer UNE-EN 10080 B 500 S, amb una quantia aproximada de 120 kg/m³; muntatge i desmuntatge de sistema d'encofrat, amb acabat tipus industrial per revestir, en planta de fins a 3 m d'altura lliure, format per: superfície encofrant de xapes metàl·liques, amortitzables en 50 usos i estructura suport vertical de puntals metàl·lics, amortitzables en 150 usos. Inclús matavius, filferro de lligar, separadors i líquid desencofrant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</si>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</sst>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6.63" customWidth="1"/>
    <col min="5" max="5" width="72.2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0.32</v>
      </c>
      <c r="G13" s="12">
        <v>48</v>
      </c>
      <c r="H13" s="12">
        <f ca="1">ROUND(INDIRECT(ADDRESS(ROW()+(0), COLUMN()+(-2), 1))*INDIRECT(ADDRESS(ROW()+(0), COLUMN()+(-1), 1)), 2)</f>
        <v>15.36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</v>
      </c>
      <c r="G16" s="12">
        <v>1.8</v>
      </c>
      <c r="H16" s="12">
        <f ca="1">ROUND(INDIRECT(ADDRESS(ROW()+(0), COLUMN()+(-2), 1))*INDIRECT(ADDRESS(ROW()+(0), COLUMN()+(-1), 1)), 2)</f>
        <v>0.72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1.05</v>
      </c>
      <c r="G17" s="14">
        <v>136.61</v>
      </c>
      <c r="H17" s="14">
        <f ca="1">ROUND(INDIRECT(ADDRESS(ROW()+(0), COLUMN()+(-2), 1))*INDIRECT(ADDRESS(ROW()+(0), COLUMN()+(-1), 1)), 2)</f>
        <v>143.44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365.08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5.707</v>
      </c>
      <c r="G20" s="12">
        <v>28.39</v>
      </c>
      <c r="H20" s="12">
        <f ca="1">ROUND(INDIRECT(ADDRESS(ROW()+(0), COLUMN()+(-2), 1))*INDIRECT(ADDRESS(ROW()+(0), COLUMN()+(-1), 1)), 2)</f>
        <v>162.02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6.522</v>
      </c>
      <c r="G21" s="12">
        <v>25.25</v>
      </c>
      <c r="H21" s="12">
        <f ca="1">ROUND(INDIRECT(ADDRESS(ROW()+(0), COLUMN()+(-2), 1))*INDIRECT(ADDRESS(ROW()+(0), COLUMN()+(-1), 1)), 2)</f>
        <v>164.68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0.806</v>
      </c>
      <c r="G22" s="12">
        <v>28.39</v>
      </c>
      <c r="H22" s="12">
        <f ca="1">ROUND(INDIRECT(ADDRESS(ROW()+(0), COLUMN()+(-2), 1))*INDIRECT(ADDRESS(ROW()+(0), COLUMN()+(-1), 1)), 2)</f>
        <v>22.88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0.806</v>
      </c>
      <c r="G23" s="12">
        <v>25.25</v>
      </c>
      <c r="H23" s="12">
        <f ca="1">ROUND(INDIRECT(ADDRESS(ROW()+(0), COLUMN()+(-2), 1))*INDIRECT(ADDRESS(ROW()+(0), COLUMN()+(-1), 1)), 2)</f>
        <v>20.35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0.432</v>
      </c>
      <c r="G24" s="12">
        <v>28.39</v>
      </c>
      <c r="H24" s="12">
        <f ca="1">ROUND(INDIRECT(ADDRESS(ROW()+(0), COLUMN()+(-2), 1))*INDIRECT(ADDRESS(ROW()+(0), COLUMN()+(-1), 1)), 2)</f>
        <v>12.26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1.738</v>
      </c>
      <c r="G25" s="14">
        <v>25.25</v>
      </c>
      <c r="H25" s="14">
        <f ca="1">ROUND(INDIRECT(ADDRESS(ROW()+(0), COLUMN()+(-2), 1))*INDIRECT(ADDRESS(ROW()+(0), COLUMN()+(-1), 1)), 2)</f>
        <v>43.88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426.07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58</v>
      </c>
      <c r="E28" s="19" t="s">
        <v>59</v>
      </c>
      <c r="F28" s="13">
        <v>2</v>
      </c>
      <c r="G28" s="14">
        <f ca="1">ROUND(SUM(INDIRECT(ADDRESS(ROW()+(-2), COLUMN()+(1), 1)),INDIRECT(ADDRESS(ROW()+(-10), COLUMN()+(1), 1))), 2)</f>
        <v>791.15</v>
      </c>
      <c r="H28" s="14">
        <f ca="1">ROUND(INDIRECT(ADDRESS(ROW()+(0), COLUMN()+(-2), 1))*INDIRECT(ADDRESS(ROW()+(0), COLUMN()+(-1), 1))/100, 2)</f>
        <v>15.82</v>
      </c>
    </row>
    <row r="29" spans="1:8" ht="13.50" thickBot="1" customHeight="1">
      <c r="A29" s="8"/>
      <c r="B29" s="8"/>
      <c r="C29" s="8"/>
      <c r="D29" s="8"/>
      <c r="E29" s="8"/>
      <c r="F29" s="21" t="s">
        <v>60</v>
      </c>
      <c r="G29" s="21"/>
      <c r="H29" s="22">
        <f ca="1">ROUND(SUM(INDIRECT(ADDRESS(ROW()+(-1), COLUMN()+(0), 1)),INDIRECT(ADDRESS(ROW()+(-3), COLUMN()+(0), 1)),INDIRECT(ADDRESS(ROW()+(-11), COLUMN()+(0), 1))), 2)</f>
        <v>806.97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