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<sst xmlns="http://schemas.openxmlformats.org/spreadsheetml/2006/main" count="93" uniqueCount="93">
  <si>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</si>
  <si>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EHR020</t>
  </si>
  <si>
    <t xml:space="preserve">m²</t>
  </si>
  <si>
    <t xml:space="preserve">Forjat reticular amb cassetó perdut i pilars.</t>
  </si>
  <si>
    <r>
      <rPr>
        <sz val="8.25"/>
        <color rgb="FF000000"/>
        <rFont val="Arial"/>
        <family val="2"/>
      </rPr>
      <t xml:space="preserve">Estructura de formigó armat, realitzada amb formigó HA-25/F/20/XC2 H-Green, de baix contingut en carboni "HEIDELBERG MATERIALS", fabricat en central, amb un volum total de formigó en forjat amb cassetó perdut i pilars de 0,201 m³/m², i acer UNE-EN 10080 B 500 S en zona d'àbacs, bigues, nervis, cèrcols i pilars, amb una quantia total de 24 kg/m², composta dels següents elements: SOSTRE RETICULAR: horitzontal, amb 15% de zones massisses, cantell 30 = 25+5 cm; nervis de formigó "in situ" de 10 cm de gruix, intereix 80 cm; bloc de formigó, 70x23x25 cm; capa de compressió de 5 cm de gruix, amb armadura de repartiment formada per malla electrosoldada ME 20x20 Ø 5-5 B 500 T 6x2,20 UNE-EN 10080; amb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usos; PILARS: amb altura lliure de fins a 3 m i 30x30 cm de secció mitja, amb muntatge i desmuntatge del sistema d'encofrat de xapes metàl·liques reutilitzables. Inclús filferro de lligar, separadors, líquid desencofrant, per evitar l'adherència del formigó a l'encofrat i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</si>
  <si>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</si>
  <si>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</si>
  <si>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</si>
  <si>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</si>
  <si>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</si>
  <si>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</si>
  <si>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</si>
  <si>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</si>
  <si>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</si>
  <si>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</si>
  <si>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</si>
  <si>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</si>
  <si>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</si>
  <si>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</si>
  <si>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</si>
  <si>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</si>
  <si>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</si>
  <si>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</si>
  <si>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</si>
  <si>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</si>
  <si>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</si>
  <si>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</si>
  <si>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</si>
  <si>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</si>
  <si>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</si>
  <si>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</si>
  <si>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</si>
  <si>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</si>
  <si>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</si>
  <si>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</si>
  <si>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</si>
  <si>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</si>
  <si>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</si>
  <si>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</si>
  <si>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mt07aco020g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</si>
  <si>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</si>
  <si>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</si>
  <si>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</si>
  <si>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</si>
  <si>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</si>
  <si>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</si>
  <si>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</si>
  <si>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</si>
  <si>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</si>
  <si>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</si>
  <si>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</si>
  <si>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</si>
  <si>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</si>
  <si>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</si>
  <si>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</si>
  <si>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</si>
  <si>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</si>
  <si>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</si>
  <si>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</si>
  <si>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</si>
  <si>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</si>
  <si>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</si>
  <si>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</si>
  <si>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</si>
  <si>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</si>
  <si>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</si>
  <si>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</si>
  <si>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</si>
  <si>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</si>
  <si>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</si>
  <si>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</si>
  <si>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</si>
  <si>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</si>
  <si>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</si>
  <si>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</si>
  <si>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</si>
  <si>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</si>
  <si>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</si>
  <si>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</si>
  <si>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</si>
  <si>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</si>
  <si>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</si>
  <si>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</si>
  <si>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</si>
  <si>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</si>
  <si>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</si>
  <si>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</si>
  <si>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13224:2011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</si>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</sst>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6.63" customWidth="1"/>
    <col min="5" max="5" width="72.25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0.06</v>
      </c>
      <c r="J10" s="12">
        <f ca="1">ROUND(INDIRECT(ADDRESS(ROW()+(0), COLUMN()+(-3), 1))*INDIRECT(ADDRESS(ROW()+(0), COLUMN()+(-1), 1)), 2)</f>
        <v>0.03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48</v>
      </c>
      <c r="J11" s="12">
        <f ca="1">ROUND(INDIRECT(ADDRESS(ROW()+(0), COLUMN()+(-3), 1))*INDIRECT(ADDRESS(ROW()+(0), COLUMN()+(-1), 1)), 2)</f>
        <v>0.34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0.034</v>
      </c>
      <c r="H12" s="11"/>
      <c r="I12" s="12">
        <v>19.25</v>
      </c>
      <c r="J12" s="12">
        <f ca="1">ROUND(INDIRECT(ADDRESS(ROW()+(0), COLUMN()+(-3), 1))*INDIRECT(ADDRESS(ROW()+(0), COLUMN()+(-1), 1)), 2)</f>
        <v>0.65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0.044</v>
      </c>
      <c r="H13" s="11"/>
      <c r="I13" s="12">
        <v>45.5</v>
      </c>
      <c r="J13" s="12">
        <f ca="1">ROUND(INDIRECT(ADDRESS(ROW()+(0), COLUMN()+(-3), 1))*INDIRECT(ADDRESS(ROW()+(0), COLUMN()+(-1), 1)), 2)</f>
        <v>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0.007</v>
      </c>
      <c r="H14" s="11"/>
      <c r="I14" s="12">
        <v>102</v>
      </c>
      <c r="J14" s="12">
        <f ca="1">ROUND(INDIRECT(ADDRESS(ROW()+(0), COLUMN()+(-3), 1))*INDIRECT(ADDRESS(ROW()+(0), COLUMN()+(-1), 1)), 2)</f>
        <v>0.71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0.003</v>
      </c>
      <c r="H15" s="11"/>
      <c r="I15" s="12">
        <v>355.5</v>
      </c>
      <c r="J15" s="12">
        <f ca="1">ROUND(INDIRECT(ADDRESS(ROW()+(0), COLUMN()+(-3), 1))*INDIRECT(ADDRESS(ROW()+(0), COLUMN()+(-1), 1)), 2)</f>
        <v>1.07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0.04</v>
      </c>
      <c r="H16" s="11"/>
      <c r="I16" s="12">
        <v>8.75</v>
      </c>
      <c r="J16" s="12">
        <f ca="1">ROUND(INDIRECT(ADDRESS(ROW()+(0), COLUMN()+(-3), 1))*INDIRECT(ADDRESS(ROW()+(0), COLUMN()+(-1), 1)), 2)</f>
        <v>0.35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0.03</v>
      </c>
      <c r="H17" s="11"/>
      <c r="I17" s="12">
        <v>1.8</v>
      </c>
      <c r="J17" s="12">
        <f ca="1">ROUND(INDIRECT(ADDRESS(ROW()+(0), COLUMN()+(-3), 1))*INDIRECT(ADDRESS(ROW()+(0), COLUMN()+(-1), 1)), 2)</f>
        <v>0.05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4.244</v>
      </c>
      <c r="H18" s="11"/>
      <c r="I18" s="12">
        <v>1.78</v>
      </c>
      <c r="J18" s="12">
        <f ca="1">ROUND(INDIRECT(ADDRESS(ROW()+(0), COLUMN()+(-3), 1))*INDIRECT(ADDRESS(ROW()+(0), COLUMN()+(-1), 1)), 2)</f>
        <v>7.55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1.2</v>
      </c>
      <c r="H19" s="11"/>
      <c r="I19" s="12">
        <v>0.06</v>
      </c>
      <c r="J19" s="12">
        <f ca="1">ROUND(INDIRECT(ADDRESS(ROW()+(0), COLUMN()+(-3), 1))*INDIRECT(ADDRESS(ROW()+(0), COLUMN()+(-1), 1)), 2)</f>
        <v>0.07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24</v>
      </c>
      <c r="H20" s="11"/>
      <c r="I20" s="12">
        <v>1.6</v>
      </c>
      <c r="J20" s="12">
        <f ca="1">ROUND(INDIRECT(ADDRESS(ROW()+(0), COLUMN()+(-3), 1))*INDIRECT(ADDRESS(ROW()+(0), COLUMN()+(-1), 1)), 2)</f>
        <v>38.4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0.177</v>
      </c>
      <c r="H21" s="11"/>
      <c r="I21" s="12">
        <v>1.5</v>
      </c>
      <c r="J21" s="12">
        <f ca="1">ROUND(INDIRECT(ADDRESS(ROW()+(0), COLUMN()+(-3), 1))*INDIRECT(ADDRESS(ROW()+(0), COLUMN()+(-1), 1)), 2)</f>
        <v>0.27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1.1</v>
      </c>
      <c r="H22" s="11"/>
      <c r="I22" s="12">
        <v>2.52</v>
      </c>
      <c r="J22" s="12">
        <f ca="1">ROUND(INDIRECT(ADDRESS(ROW()+(0), COLUMN()+(-3), 1))*INDIRECT(ADDRESS(ROW()+(0), COLUMN()+(-1), 1)), 2)</f>
        <v>2.77</v>
      </c>
    </row>
    <row r="23" spans="1:10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0.211</v>
      </c>
      <c r="H23" s="11"/>
      <c r="I23" s="12">
        <v>136.61</v>
      </c>
      <c r="J23" s="12">
        <f ca="1">ROUND(INDIRECT(ADDRESS(ROW()+(0), COLUMN()+(-3), 1))*INDIRECT(ADDRESS(ROW()+(0), COLUMN()+(-1), 1)), 2)</f>
        <v>28.82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0.15</v>
      </c>
      <c r="H24" s="13"/>
      <c r="I24" s="14">
        <v>1.56</v>
      </c>
      <c r="J24" s="14">
        <f ca="1">ROUND(INDIRECT(ADDRESS(ROW()+(0), COLUMN()+(-3), 1))*INDIRECT(ADDRESS(ROW()+(0), COLUMN()+(-1), 1)), 2)</f>
        <v>0.23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83.31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0.822</v>
      </c>
      <c r="H27" s="11"/>
      <c r="I27" s="12">
        <v>28.39</v>
      </c>
      <c r="J27" s="12">
        <f ca="1">ROUND(INDIRECT(ADDRESS(ROW()+(0), COLUMN()+(-3), 1))*INDIRECT(ADDRESS(ROW()+(0), COLUMN()+(-1), 1)), 2)</f>
        <v>23.34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0.832</v>
      </c>
      <c r="H28" s="11"/>
      <c r="I28" s="12">
        <v>25.25</v>
      </c>
      <c r="J28" s="12">
        <f ca="1">ROUND(INDIRECT(ADDRESS(ROW()+(0), COLUMN()+(-3), 1))*INDIRECT(ADDRESS(ROW()+(0), COLUMN()+(-1), 1)), 2)</f>
        <v>21.01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0.27</v>
      </c>
      <c r="H29" s="11"/>
      <c r="I29" s="12">
        <v>28.39</v>
      </c>
      <c r="J29" s="12">
        <f ca="1">ROUND(INDIRECT(ADDRESS(ROW()+(0), COLUMN()+(-3), 1))*INDIRECT(ADDRESS(ROW()+(0), COLUMN()+(-1), 1)), 2)</f>
        <v>7.67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0.27</v>
      </c>
      <c r="H30" s="11"/>
      <c r="I30" s="12">
        <v>25.25</v>
      </c>
      <c r="J30" s="12">
        <f ca="1">ROUND(INDIRECT(ADDRESS(ROW()+(0), COLUMN()+(-3), 1))*INDIRECT(ADDRESS(ROW()+(0), COLUMN()+(-1), 1)), 2)</f>
        <v>6.82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0.059</v>
      </c>
      <c r="H31" s="11"/>
      <c r="I31" s="12">
        <v>28.39</v>
      </c>
      <c r="J31" s="12">
        <f ca="1">ROUND(INDIRECT(ADDRESS(ROW()+(0), COLUMN()+(-3), 1))*INDIRECT(ADDRESS(ROW()+(0), COLUMN()+(-1), 1)), 2)</f>
        <v>1.68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3">
        <v>0.237</v>
      </c>
      <c r="H32" s="13"/>
      <c r="I32" s="14">
        <v>25.25</v>
      </c>
      <c r="J32" s="14">
        <f ca="1">ROUND(INDIRECT(ADDRESS(ROW()+(0), COLUMN()+(-3), 1))*INDIRECT(ADDRESS(ROW()+(0), COLUMN()+(-1), 1)), 2)</f>
        <v>5.98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66.5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19"/>
      <c r="D35" s="20" t="s">
        <v>79</v>
      </c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149.81</v>
      </c>
      <c r="J35" s="14">
        <f ca="1">ROUND(INDIRECT(ADDRESS(ROW()+(0), COLUMN()+(-3), 1))*INDIRECT(ADDRESS(ROW()+(0), COLUMN()+(-1), 1))/100, 2)</f>
        <v>3</v>
      </c>
    </row>
    <row r="36" spans="1:10" ht="13.50" thickBot="1" customHeight="1">
      <c r="A36" s="21" t="s">
        <v>81</v>
      </c>
      <c r="B36" s="21"/>
      <c r="C36" s="21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1)),INDIRECT(ADDRESS(ROW()+(-11), COLUMN()+(0), 1))), 2)</f>
        <v>152.81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182012</v>
      </c>
      <c r="G40" s="29"/>
      <c r="H40" s="29">
        <v>182013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I25"/>
    <mergeCell ref="A26:C26"/>
    <mergeCell ref="E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