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<sst xmlns="http://schemas.openxmlformats.org/spreadsheetml/2006/main" count="80" uniqueCount="80">
  <si>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</si>
  <si>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EHB080</t>
  </si>
  <si>
    <t xml:space="preserve">m²</t>
  </si>
  <si>
    <t xml:space="preserve">Sistema "FOREL", d'alleugeriment de forjats reticulars.</t>
  </si>
  <si>
    <r>
      <rPr>
        <sz val="8.25"/>
        <color rgb="FF000000"/>
        <rFont val="Arial"/>
        <family val="2"/>
      </rPr>
      <t xml:space="preserve">Estructura de formigó armat, realitzada amb formigó HA-25/F/20/XC2 H-Green, de baix contingut en carboni "HEIDELBERG MATERIALS", fabricat en central, i abocament amb cubilot, amb un volum total de formigó de 0,188 m³/m², considerant un 30% de superfície massissada, i acer UNE-EN 10080 B 500 S, en zona d'àbacs, bigues, nervis i cèrcols, amb una quantia de 15 kg/m², composta dels següents elements: FORJAT RETICULAR: horitzontal; nervis de formigó "in situ" de 12 cm de gruix, intereix 80 cm; sistema FOREL 25+5, amb DIT de l'Institut Eduardo Torroja núm. 406R, compost per plaques de EPS per a zones massisses i cassetons d'EPS modelat, formats per mòduls base i tapes de 68x68x25 cm, per alleugeriment de forjat de 25+5 cm de cantell;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reforç de buits, cèrcols perimetrals de planta, filferro de lligar, separadors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</si>
  <si>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</si>
  <si>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</si>
  <si>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</si>
  <si>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</si>
  <si>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</si>
  <si>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</si>
  <si>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</si>
  <si>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</si>
  <si>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</si>
  <si>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</si>
  <si>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</si>
  <si>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</si>
  <si>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</si>
  <si>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</si>
  <si>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</si>
  <si>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</si>
  <si>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</si>
  <si>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</si>
  <si>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</si>
  <si>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</si>
  <si>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</si>
  <si>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</si>
  <si>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</si>
  <si>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</si>
  <si>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</si>
  <si>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mt07cpf010b</t>
  </si>
  <si>
    <t xml:space="preserve">m²</t>
  </si>
  <si>
    <t xml:space="preserve">Sistema FOREL 25+5, amb DIT de l'Institut Eduardo Torroja núm. 406R, compost per plaques de EPS per a zones massisses i cassetons d'EPS modelat, formats per mòduls base i tapes de 68x68x25 cm, per alleugeriment de forjat reticular de 25+5 cm de cantell.</t>
  </si>
  <si>
    <t xml:space="preserve">mt07cpf020d</t>
  </si>
  <si>
    <t xml:space="preserve">U</t>
  </si>
  <si>
    <t xml:space="preserve">Repercussió, per m², de separadors metàl·lics, per a armadures de nervis, necessaris per al muntatge del sistema "FOREL", d'alleugeriment de reticular.</t>
  </si>
  <si>
    <t xml:space="preserve">mt07cpf025b</t>
  </si>
  <si>
    <t xml:space="preserve">U</t>
  </si>
  <si>
    <t xml:space="preserve">Repercussió, per m², de separadors de formigó, per a armadures de zones massisses, necessaris per al muntatge del sistema "FOREL", d'alleugeriment de reticular.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</si>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</sst>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6.63" customWidth="1"/>
    <col min="5" max="5" width="73.27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7.97</v>
      </c>
      <c r="H16" s="12">
        <f ca="1">ROUND(INDIRECT(ADDRESS(ROW()+(0), COLUMN()+(-2), 1))*INDIRECT(ADDRESS(ROW()+(0), COLUMN()+(-1), 1)), 2)</f>
        <v>7.97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0.28</v>
      </c>
      <c r="H17" s="12">
        <f ca="1">ROUND(INDIRECT(ADDRESS(ROW()+(0), COLUMN()+(-2), 1))*INDIRECT(ADDRESS(ROW()+(0), COLUMN()+(-1), 1)), 2)</f>
        <v>0.28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0.09</v>
      </c>
      <c r="H18" s="12">
        <f ca="1">ROUND(INDIRECT(ADDRESS(ROW()+(0), COLUMN()+(-2), 1))*INDIRECT(ADDRESS(ROW()+(0), COLUMN()+(-1), 1)), 2)</f>
        <v>0.09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0.12</v>
      </c>
      <c r="G20" s="12">
        <v>1.5</v>
      </c>
      <c r="H20" s="12">
        <f ca="1">ROUND(INDIRECT(ADDRESS(ROW()+(0), COLUMN()+(-2), 1))*INDIRECT(ADDRESS(ROW()+(0), COLUMN()+(-1), 1)), 2)</f>
        <v>0.18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0.188</v>
      </c>
      <c r="G22" s="12">
        <v>136.61</v>
      </c>
      <c r="H22" s="12">
        <f ca="1">ROUND(INDIRECT(ADDRESS(ROW()+(0), COLUMN()+(-2), 1))*INDIRECT(ADDRESS(ROW()+(0), COLUMN()+(-1), 1)), 2)</f>
        <v>25.68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65.9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0.569</v>
      </c>
      <c r="G26" s="12">
        <v>28.39</v>
      </c>
      <c r="H26" s="12">
        <f ca="1">ROUND(INDIRECT(ADDRESS(ROW()+(0), COLUMN()+(-2), 1))*INDIRECT(ADDRESS(ROW()+(0), COLUMN()+(-1), 1)), 2)</f>
        <v>16.15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0.551</v>
      </c>
      <c r="G27" s="12">
        <v>25.25</v>
      </c>
      <c r="H27" s="12">
        <f ca="1">ROUND(INDIRECT(ADDRESS(ROW()+(0), COLUMN()+(-2), 1))*INDIRECT(ADDRESS(ROW()+(0), COLUMN()+(-1), 1)), 2)</f>
        <v>13.91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0.18</v>
      </c>
      <c r="G28" s="12">
        <v>28.39</v>
      </c>
      <c r="H28" s="12">
        <f ca="1">ROUND(INDIRECT(ADDRESS(ROW()+(0), COLUMN()+(-2), 1))*INDIRECT(ADDRESS(ROW()+(0), COLUMN()+(-1), 1)), 2)</f>
        <v>5.11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</v>
      </c>
      <c r="G29" s="12">
        <v>25.25</v>
      </c>
      <c r="H29" s="12">
        <f ca="1">ROUND(INDIRECT(ADDRESS(ROW()+(0), COLUMN()+(-2), 1))*INDIRECT(ADDRESS(ROW()+(0), COLUMN()+(-1), 1)), 2)</f>
        <v>4.55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0.051</v>
      </c>
      <c r="G30" s="12">
        <v>28.39</v>
      </c>
      <c r="H30" s="12">
        <f ca="1">ROUND(INDIRECT(ADDRESS(ROW()+(0), COLUMN()+(-2), 1))*INDIRECT(ADDRESS(ROW()+(0), COLUMN()+(-1), 1)), 2)</f>
        <v>1.45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0.205</v>
      </c>
      <c r="G31" s="14">
        <v>25.25</v>
      </c>
      <c r="H31" s="14">
        <f ca="1">ROUND(INDIRECT(ADDRESS(ROW()+(0), COLUMN()+(-2), 1))*INDIRECT(ADDRESS(ROW()+(0), COLUMN()+(-1), 1)), 2)</f>
        <v>5.18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46.35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112.25</v>
      </c>
      <c r="H34" s="14">
        <f ca="1">ROUND(INDIRECT(ADDRESS(ROW()+(0), COLUMN()+(-2), 1))*INDIRECT(ADDRESS(ROW()+(0), COLUMN()+(-1), 1))/100, 2)</f>
        <v>2.25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114.5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