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<sst xmlns="http://schemas.openxmlformats.org/spreadsheetml/2006/main" count="80" uniqueCount="80">
  <si>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</si>
  <si>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EHB070</t>
  </si>
  <si>
    <t xml:space="preserve">m²</t>
  </si>
  <si>
    <t xml:space="preserve">Sistema "FOREL", d'alleugeriment de forjats unidireccionals.</t>
  </si>
  <si>
    <r>
      <rPr>
        <sz val="8.25"/>
        <color rgb="FF000000"/>
        <rFont val="Arial"/>
        <family val="2"/>
      </rPr>
      <t xml:space="preserve">Estructura de formigó armat, realitzada amb formigó HA-25/F/20/XC2 H-Green, de baix contingut en carboni "HEIDELBERG MATERIALS", fabricat en central, i abocament amb cubilot, amb un volum total de formigó en forjat i bigues de 0,1586 m³/m², considerant un 30% de superfície massissada, i acer UNE-EN 10080 B 500 S en zona de bigues i cèrcols amb una quantia de 15 kg/m², composta dels següents elements: FORJAT UNIDIRECCIONAL: horitzontal; nervis de formigó "in situ" de 12 cm de gruix, intereix 70 cm; sistema FOREL, amb DIT de l'Institut Eduardo Torroja núm. 406R, compost per plaques de EPS per a zones massisses i cassetons d'EPS modelat, formats per mòduls base i tapes de 68x68x25 cm, per alleugeriment de forjat de 25+5 cm de cantell;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capa de compressió de 5 cm de gruix, amb armadura de repartiment formada per malla electrosoldada ME 20x20 Ø 5-5 B 500 T 6x2,20 UNE-EN 10080. Inclús reforç de buits, filferro de lligar, separadors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</si>
  <si>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</si>
  <si>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</si>
  <si>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</si>
  <si>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</si>
  <si>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</si>
  <si>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</si>
  <si>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</si>
  <si>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</si>
  <si>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</si>
  <si>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</si>
  <si>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</si>
  <si>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</si>
  <si>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</si>
  <si>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</si>
  <si>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</si>
  <si>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</si>
  <si>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</si>
  <si>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</si>
  <si>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</si>
  <si>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</si>
  <si>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</si>
  <si>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</si>
  <si>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</si>
  <si>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</si>
  <si>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</si>
  <si>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mt07cpf030b</t>
  </si>
  <si>
    <t xml:space="preserve">m²</t>
  </si>
  <si>
    <t xml:space="preserve">Sistema FOREL, amb DIT de l'Institut Eduardo Torroja núm. 406R, compost per plaques de EPS per a zones massisses i cassetons d'EPS modelat, formats per mòduls base i tapes de 68x68x25 cm, per alleugeriment de forjat unidireccional de 25+5 cm de cantell.</t>
  </si>
  <si>
    <t xml:space="preserve">mt07cpf020a</t>
  </si>
  <si>
    <t xml:space="preserve">U</t>
  </si>
  <si>
    <t xml:space="preserve">Repercussió, per m², de separadors metàl·lics, per a armadures de nervis, necessaris per al muntatge del sistema "FOREL", d'alleugeriment d'unidireccional.</t>
  </si>
  <si>
    <t xml:space="preserve">mt07cpf025a</t>
  </si>
  <si>
    <t xml:space="preserve">U</t>
  </si>
  <si>
    <t xml:space="preserve">Repercussió, per m², de separadors de formigó, per a armadures de zones massisses, necessaris per al muntatge del sistema "FOREL", d'alleugeriment d'unidireccional.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</si>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</sst>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8.78</v>
      </c>
      <c r="H16" s="12">
        <f ca="1">ROUND(INDIRECT(ADDRESS(ROW()+(0), COLUMN()+(-2), 1))*INDIRECT(ADDRESS(ROW()+(0), COLUMN()+(-1), 1)), 2)</f>
        <v>8.78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0.24</v>
      </c>
      <c r="H17" s="12">
        <f ca="1">ROUND(INDIRECT(ADDRESS(ROW()+(0), COLUMN()+(-2), 1))*INDIRECT(ADDRESS(ROW()+(0), COLUMN()+(-1), 1)), 2)</f>
        <v>0.24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0.167</v>
      </c>
      <c r="G22" s="12">
        <v>136.61</v>
      </c>
      <c r="H22" s="12">
        <f ca="1">ROUND(INDIRECT(ADDRESS(ROW()+(0), COLUMN()+(-2), 1))*INDIRECT(ADDRESS(ROW()+(0), COLUMN()+(-1), 1)), 2)</f>
        <v>22.81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63.93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0.581</v>
      </c>
      <c r="G26" s="12">
        <v>28.39</v>
      </c>
      <c r="H26" s="12">
        <f ca="1">ROUND(INDIRECT(ADDRESS(ROW()+(0), COLUMN()+(-2), 1))*INDIRECT(ADDRESS(ROW()+(0), COLUMN()+(-1), 1)), 2)</f>
        <v>16.49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0.569</v>
      </c>
      <c r="G27" s="12">
        <v>25.25</v>
      </c>
      <c r="H27" s="12">
        <f ca="1">ROUND(INDIRECT(ADDRESS(ROW()+(0), COLUMN()+(-2), 1))*INDIRECT(ADDRESS(ROW()+(0), COLUMN()+(-1), 1)), 2)</f>
        <v>14.37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0.198</v>
      </c>
      <c r="G28" s="12">
        <v>28.39</v>
      </c>
      <c r="H28" s="12">
        <f ca="1">ROUND(INDIRECT(ADDRESS(ROW()+(0), COLUMN()+(-2), 1))*INDIRECT(ADDRESS(ROW()+(0), COLUMN()+(-1), 1)), 2)</f>
        <v>5.62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</v>
      </c>
      <c r="G29" s="12">
        <v>25.25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0.061</v>
      </c>
      <c r="G30" s="12">
        <v>28.39</v>
      </c>
      <c r="H30" s="12">
        <f ca="1">ROUND(INDIRECT(ADDRESS(ROW()+(0), COLUMN()+(-2), 1))*INDIRECT(ADDRESS(ROW()+(0), COLUMN()+(-1), 1)), 2)</f>
        <v>1.73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0.238</v>
      </c>
      <c r="G31" s="14">
        <v>25.25</v>
      </c>
      <c r="H31" s="14">
        <f ca="1">ROUND(INDIRECT(ADDRESS(ROW()+(0), COLUMN()+(-2), 1))*INDIRECT(ADDRESS(ROW()+(0), COLUMN()+(-1), 1)), 2)</f>
        <v>6.01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48.77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112.7</v>
      </c>
      <c r="H34" s="14">
        <f ca="1">ROUND(INDIRECT(ADDRESS(ROW()+(0), COLUMN()+(-2), 1))*INDIRECT(ADDRESS(ROW()+(0), COLUMN()+(-1), 1))/100, 2)</f>
        <v>2.25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114.95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