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<sst xmlns="http://schemas.openxmlformats.org/spreadsheetml/2006/main" count="86" uniqueCount="86">
  <si>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</si>
  <si>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</si>
  <si>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</si>
  <si>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Sostre de biguetes metàl·liques.</t>
  </si>
  <si>
    <r>
      <rPr>
        <sz val="8.25"/>
        <color rgb="FF000000"/>
        <rFont val="Arial"/>
        <family val="2"/>
      </rPr>
      <t xml:space="preserve">Forjat de 25 = 20+5 cm de cantell, compost de: biguetes d'acer laminat en calent UNE-EN 10025 S275JR, en perfils simples, IPE 100; revoltó ceràmic, 60x25x20 cm; capa de compressió de formigó armat de 5 cm de gruix, realitzada amb formigó HA-25/F/20/XC2 H-Green, de baix contingut en carboni "HEIDELBERG MATERIALS", fabricat en central, i abocament amb cubilot, volum de formigó 0,08 m³/m², acer UNE-EN 10080 B 500 S en zona de reforç de negatius, quantia 1,8 kg/m³, i malla electrosoldada ME 20x20 Ø 5-5 B 500 T 6x2,20 UNE-EN 10080, com a armadura de repartiment; muntatge i desmuntatge del sistema d'encofrat. El preu inclou l'elaboració de la ferralla (tall, doblegat i conformat d'elements) en taller industrial, el muntatge en el lloc definitiu de la seva col·locació en obra, les soldadures, els talls, les escapçadures, les peces especials, els casquets i els elements auxiliars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</si>
  <si>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</si>
  <si>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</si>
  <si>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</si>
  <si>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</si>
  <si>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</si>
  <si>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</si>
  <si>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</si>
  <si>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mt08evm010</t>
  </si>
  <si>
    <t xml:space="preserve">m²</t>
  </si>
  <si>
    <t xml:space="preserve">Sistema d'encofrat parcial de fusta, recuperable, per a execució de massissats de suports en forjats de biguetes metàl·liques i revoltons, degudament apuntalat, amortitzable en 50 usos, fins 4,5 m d'altura.</t>
  </si>
  <si>
    <t xml:space="preserve">mt07bce010e</t>
  </si>
  <si>
    <t xml:space="preserve">U</t>
  </si>
  <si>
    <t xml:space="preserve">Revoltó ceràmic, 60x25x20 cm, segons UNE-EN 15037-3. Inclús peces especials.</t>
  </si>
  <si>
    <t xml:space="preserve">mt07ala010deb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</si>
  <si>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</si>
  <si>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amb unions soldades en obra.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</si>
  <si>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</si>
  <si>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</si>
  <si>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</si>
  <si>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</si>
  <si>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</si>
  <si>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</si>
  <si>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mt07ame010d</t>
  </si>
  <si>
    <t xml:space="preserve">m²</t>
  </si>
  <si>
    <t xml:space="preserve">Malla electrosoldada ME 20x20 Ø 5-5 B 500 T 6x2,20 UNE-EN 10080.</t>
  </si>
  <si>
    <t xml:space="preserve">mt10hhm010ctMc</t>
  </si>
  <si>
    <t xml:space="preserve">m³</t>
  </si>
  <si>
    <t xml:space="preserve">Formigó HA-25/F/20/XC2 H-Green, de baix contingut en carboni "HEIDELBERG MATERIALS", fabricat en central.</t>
  </si>
  <si>
    <t xml:space="preserve">Subtotal materials:</t>
  </si>
  <si>
    <t xml:space="preserve">Equip i maquinària</t>
  </si>
  <si>
    <t xml:space="preserve">mq08sol010</t>
  </si>
  <si>
    <t xml:space="preserve">h</t>
  </si>
  <si>
    <t xml:space="preserve">Equip d'oxitall, amb acetilè com combustible i oxigen com comburent.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</si>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</sst>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6.63" customWidth="1"/>
    <col min="5" max="5" width="70.04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2">
        <v>25</v>
      </c>
      <c r="I10" s="12">
        <f ca="1">ROUND(INDIRECT(ADDRESS(ROW()+(0), COLUMN()+(-3), 1))*INDIRECT(ADDRESS(ROW()+(0), COLUMN()+(-1), 1)), 2)</f>
        <v>2.5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2">
        <v>1.6</v>
      </c>
      <c r="I11" s="12">
        <f ca="1">ROUND(INDIRECT(ADDRESS(ROW()+(0), COLUMN()+(-3), 1))*INDIRECT(ADDRESS(ROW()+(0), COLUMN()+(-1), 1)), 2)</f>
        <v>9.6</v>
      </c>
    </row>
    <row r="12" spans="1:9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2">
        <v>1.54</v>
      </c>
      <c r="I12" s="12">
        <f ca="1">ROUND(INDIRECT(ADDRESS(ROW()+(0), COLUMN()+(-3), 1))*INDIRECT(ADDRESS(ROW()+(0), COLUMN()+(-1), 1)), 2)</f>
        <v>20.58</v>
      </c>
    </row>
    <row r="13" spans="1:9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2">
        <v>1.6</v>
      </c>
      <c r="I13" s="12">
        <f ca="1">ROUND(INDIRECT(ADDRESS(ROW()+(0), COLUMN()+(-3), 1))*INDIRECT(ADDRESS(ROW()+(0), COLUMN()+(-1), 1)), 2)</f>
        <v>2.88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2">
        <v>1.5</v>
      </c>
      <c r="I14" s="12">
        <f ca="1">ROUND(INDIRECT(ADDRESS(ROW()+(0), COLUMN()+(-3), 1))*INDIRECT(ADDRESS(ROW()+(0), COLUMN()+(-1), 1)), 2)</f>
        <v>0.03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2">
        <v>2.52</v>
      </c>
      <c r="I15" s="12">
        <f ca="1">ROUND(INDIRECT(ADDRESS(ROW()+(0), COLUMN()+(-3), 1))*INDIRECT(ADDRESS(ROW()+(0), COLUMN()+(-1), 1)), 2)</f>
        <v>2.77</v>
      </c>
    </row>
    <row r="16" spans="1:9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4">
        <v>136.61</v>
      </c>
      <c r="I16" s="14">
        <f ca="1">ROUND(INDIRECT(ADDRESS(ROW()+(0), COLUMN()+(-3), 1))*INDIRECT(ADDRESS(ROW()+(0), COLUMN()+(-1), 1)), 2)</f>
        <v>10.93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49.29</v>
      </c>
    </row>
    <row r="18" spans="1:9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2">
        <v>8.25</v>
      </c>
      <c r="I19" s="12">
        <f ca="1">ROUND(INDIRECT(ADDRESS(ROW()+(0), COLUMN()+(-3), 1))*INDIRECT(ADDRESS(ROW()+(0), COLUMN()+(-1), 1)), 2)</f>
        <v>0.08</v>
      </c>
    </row>
    <row r="20" spans="1:9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4">
        <v>3.42</v>
      </c>
      <c r="I20" s="14">
        <f ca="1">ROUND(INDIRECT(ADDRESS(ROW()+(0), COLUMN()+(-3),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0.257</v>
      </c>
      <c r="G23" s="11"/>
      <c r="H23" s="12">
        <v>28.39</v>
      </c>
      <c r="I23" s="12">
        <f ca="1">ROUND(INDIRECT(ADDRESS(ROW()+(0), COLUMN()+(-3), 1))*INDIRECT(ADDRESS(ROW()+(0), COLUMN()+(-1), 1)), 2)</f>
        <v>7.3</v>
      </c>
    </row>
    <row r="24" spans="1:9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0.257</v>
      </c>
      <c r="G24" s="11"/>
      <c r="H24" s="12">
        <v>25.25</v>
      </c>
      <c r="I24" s="12">
        <f ca="1">ROUND(INDIRECT(ADDRESS(ROW()+(0), COLUMN()+(-3), 1))*INDIRECT(ADDRESS(ROW()+(0), COLUMN()+(-1), 1)), 2)</f>
        <v>6.49</v>
      </c>
    </row>
    <row r="25" spans="1:9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0.07</v>
      </c>
      <c r="G25" s="11"/>
      <c r="H25" s="12">
        <v>28.39</v>
      </c>
      <c r="I25" s="12">
        <f ca="1">ROUND(INDIRECT(ADDRESS(ROW()+(0), COLUMN()+(-3), 1))*INDIRECT(ADDRESS(ROW()+(0), COLUMN()+(-1), 1)), 2)</f>
        <v>1.99</v>
      </c>
    </row>
    <row r="26" spans="1:9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0.07</v>
      </c>
      <c r="G26" s="11"/>
      <c r="H26" s="12">
        <v>25.25</v>
      </c>
      <c r="I26" s="12">
        <f ca="1">ROUND(INDIRECT(ADDRESS(ROW()+(0), COLUMN()+(-3), 1))*INDIRECT(ADDRESS(ROW()+(0), COLUMN()+(-1), 1)), 2)</f>
        <v>1.77</v>
      </c>
    </row>
    <row r="27" spans="1:9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0.05</v>
      </c>
      <c r="G27" s="11"/>
      <c r="H27" s="12">
        <v>28.39</v>
      </c>
      <c r="I27" s="12">
        <f ca="1">ROUND(INDIRECT(ADDRESS(ROW()+(0), COLUMN()+(-3), 1))*INDIRECT(ADDRESS(ROW()+(0), COLUMN()+(-1), 1)), 2)</f>
        <v>1.42</v>
      </c>
    </row>
    <row r="28" spans="1:9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0.05</v>
      </c>
      <c r="G28" s="11"/>
      <c r="H28" s="12">
        <v>25.25</v>
      </c>
      <c r="I28" s="12">
        <f ca="1">ROUND(INDIRECT(ADDRESS(ROW()+(0), COLUMN()+(-3), 1))*INDIRECT(ADDRESS(ROW()+(0), COLUMN()+(-1), 1)), 2)</f>
        <v>1.26</v>
      </c>
    </row>
    <row r="29" spans="1:9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0.031</v>
      </c>
      <c r="G29" s="11"/>
      <c r="H29" s="12">
        <v>28.39</v>
      </c>
      <c r="I29" s="12">
        <f ca="1">ROUND(INDIRECT(ADDRESS(ROW()+(0), COLUMN()+(-3), 1))*INDIRECT(ADDRESS(ROW()+(0), COLUMN()+(-1), 1)), 2)</f>
        <v>0.88</v>
      </c>
    </row>
    <row r="30" spans="1:9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0.12</v>
      </c>
      <c r="G30" s="13"/>
      <c r="H30" s="14">
        <v>25.25</v>
      </c>
      <c r="I30" s="14">
        <f ca="1">ROUND(INDIRECT(ADDRESS(ROW()+(0), COLUMN()+(-3), 1))*INDIRECT(ADDRESS(ROW()+(0), COLUMN()+(-1), 1)), 2)</f>
        <v>3.03</v>
      </c>
    </row>
    <row r="31" spans="1:9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24.14</v>
      </c>
    </row>
    <row r="32" spans="1:9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5"/>
      <c r="I32" s="15"/>
    </row>
    <row r="33" spans="1:9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4">
        <f ca="1">ROUND(SUM(INDIRECT(ADDRESS(ROW()+(-2), COLUMN()+(1), 1)),INDIRECT(ADDRESS(ROW()+(-12), COLUMN()+(1), 1)),INDIRECT(ADDRESS(ROW()+(-16), COLUMN()+(1), 1))), 2)</f>
        <v>73.56</v>
      </c>
      <c r="I33" s="14">
        <f ca="1">ROUND(INDIRECT(ADDRESS(ROW()+(0), COLUMN()+(-3), 1))*INDIRECT(ADDRESS(ROW()+(0), COLUMN()+(-1), 1))/100, 2)</f>
        <v>1.47</v>
      </c>
    </row>
    <row r="34" spans="1:9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75.03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1">
    <mergeCell ref="A1:I1"/>
    <mergeCell ref="C3:I3"/>
    <mergeCell ref="A5:I5"/>
    <mergeCell ref="A8:C8"/>
    <mergeCell ref="F8:G8"/>
    <mergeCell ref="A9:C9"/>
    <mergeCell ref="E9:G9"/>
    <mergeCell ref="A10:C10"/>
    <mergeCell ref="F10:G10"/>
    <mergeCell ref="A11:C11"/>
    <mergeCell ref="F11:G11"/>
    <mergeCell ref="A12:C12"/>
    <mergeCell ref="F12:G12"/>
    <mergeCell ref="A13:C13"/>
    <mergeCell ref="F13:G13"/>
    <mergeCell ref="A14:C14"/>
    <mergeCell ref="F14:G14"/>
    <mergeCell ref="A15:C15"/>
    <mergeCell ref="F15:G15"/>
    <mergeCell ref="A16:C16"/>
    <mergeCell ref="F16:G16"/>
    <mergeCell ref="A17:C17"/>
    <mergeCell ref="F17:H17"/>
    <mergeCell ref="A18:C18"/>
    <mergeCell ref="E18:G18"/>
    <mergeCell ref="A19:C19"/>
    <mergeCell ref="F19:G19"/>
    <mergeCell ref="A20:C20"/>
    <mergeCell ref="F20:G20"/>
    <mergeCell ref="A21:C21"/>
    <mergeCell ref="F21:H21"/>
    <mergeCell ref="A22:C22"/>
    <mergeCell ref="E22:G22"/>
    <mergeCell ref="A23:C23"/>
    <mergeCell ref="F23:G23"/>
    <mergeCell ref="A24:C24"/>
    <mergeCell ref="F24:G24"/>
    <mergeCell ref="A25:C25"/>
    <mergeCell ref="F25:G25"/>
    <mergeCell ref="A26:C26"/>
    <mergeCell ref="F26:G26"/>
    <mergeCell ref="A27:C27"/>
    <mergeCell ref="F27:G27"/>
    <mergeCell ref="A28:C28"/>
    <mergeCell ref="F28:G28"/>
    <mergeCell ref="A29:C29"/>
    <mergeCell ref="F29:G29"/>
    <mergeCell ref="A30:C30"/>
    <mergeCell ref="F30:G30"/>
    <mergeCell ref="A31:C31"/>
    <mergeCell ref="F31:H31"/>
    <mergeCell ref="A32:C32"/>
    <mergeCell ref="E32:G32"/>
    <mergeCell ref="A33:C33"/>
    <mergeCell ref="F33:G33"/>
    <mergeCell ref="A34:E34"/>
    <mergeCell ref="F34:H34"/>
    <mergeCell ref="A37:F37"/>
    <mergeCell ref="A38:F38"/>
    <mergeCell ref="G38:G39"/>
    <mergeCell ref="H38:H39"/>
    <mergeCell ref="I38:I39"/>
    <mergeCell ref="A39:F39"/>
    <mergeCell ref="A40:F40"/>
    <mergeCell ref="G40:G41"/>
    <mergeCell ref="H40:H41"/>
    <mergeCell ref="I40:I41"/>
    <mergeCell ref="A41:F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