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<sst xmlns="http://schemas.openxmlformats.org/spreadsheetml/2006/main" count="71" uniqueCount="71">
  <si>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</si>
  <si>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CVF010</t>
  </si>
  <si>
    <t xml:space="preserve">m³</t>
  </si>
  <si>
    <t xml:space="preserve">Fossat d'ascensor.</t>
  </si>
  <si>
    <r>
      <rPr>
        <sz val="8.25"/>
        <color rgb="FF000000"/>
        <rFont val="Arial"/>
        <family val="2"/>
      </rPr>
      <t xml:space="preserve">Fossat d'ascensor a nivell de fonamentació, mitjançant vas de formigó armat, realitzat amb formigó HA-25/F/20/XC2 H-Green, de baix contingut en carboni "HEIDELBERG MATERIALS", fabricat en central, i abocament des de camió, i acer UNE-EN 10080 B 500 S, amb una quantia aproximada de 50 kg/m³. Inclús armadures per a formació de cèrcols de vora i reforços, armadures d'espera, filferro de lligar, separadors i líquid desencofrant, per evitar l'adherència del formigó a l'encofrat. El preu inclou el muntatge i desmuntatge del sistema d'encofrat,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</si>
  <si>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</si>
  <si>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</si>
  <si>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</si>
  <si>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</si>
  <si>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</si>
  <si>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</si>
  <si>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</si>
  <si>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</si>
  <si>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</si>
  <si>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</si>
  <si>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</si>
  <si>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</si>
  <si>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</si>
  <si>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</si>
  <si>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</si>
  <si>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</si>
  <si>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</si>
  <si>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</si>
  <si>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</si>
  <si>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</si>
  <si>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</si>
  <si>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</si>
  <si>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</si>
  <si>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</si>
  <si>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</si>
  <si>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</si>
  <si>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</si>
  <si>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</si>
  <si>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mt07sep010ab</t>
  </si>
  <si>
    <t xml:space="preserve">U</t>
  </si>
  <si>
    <t xml:space="preserve">Separador homologat de plàstic, per a armadures de fonamentacions de varis diàmetres.</t>
  </si>
  <si>
    <t xml:space="preserve">mt07aco020d</t>
  </si>
  <si>
    <t xml:space="preserve">U</t>
  </si>
  <si>
    <t xml:space="preserve">Separador homologat per murs.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</si>
  <si>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</si>
  <si>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</si>
  <si>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</si>
  <si>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mt10hhm010ctMc</t>
  </si>
  <si>
    <t xml:space="preserve">m³</t>
  </si>
  <si>
    <t xml:space="preserve">Formigó HA-25/F/20/XC2 H-Green, de baix contingut en carboni "HEIDELBERG MATERIALS",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</si>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</sst>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52</v>
      </c>
      <c r="H10" s="12">
        <f ca="1">ROUND(INDIRECT(ADDRESS(ROW()+(0), COLUMN()+(-2), 1))*INDIRECT(ADDRESS(ROW()+(0), COLUMN()+(-1), 1)), 2)</f>
        <v>1.3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6.32</v>
      </c>
      <c r="H11" s="12">
        <f ca="1">ROUND(INDIRECT(ADDRESS(ROW()+(0), COLUMN()+(-2), 1))*INDIRECT(ADDRESS(ROW()+(0), COLUMN()+(-1), 1)), 2)</f>
        <v>0.63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0.065</v>
      </c>
      <c r="G12" s="12">
        <v>19.25</v>
      </c>
      <c r="H12" s="12">
        <f ca="1">ROUND(INDIRECT(ADDRESS(ROW()+(0), COLUMN()+(-2), 1))*INDIRECT(ADDRESS(ROW()+(0), COLUMN()+(-1), 1)), 2)</f>
        <v>1.25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</v>
      </c>
      <c r="G13" s="12">
        <v>0.29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1.5</v>
      </c>
      <c r="H14" s="12">
        <f ca="1">ROUND(INDIRECT(ADDRESS(ROW()+(0), COLUMN()+(-2), 1))*INDIRECT(ADDRESS(ROW()+(0), COLUMN()+(-1), 1)), 2)</f>
        <v>0.68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0.5</v>
      </c>
      <c r="G15" s="12">
        <v>8.75</v>
      </c>
      <c r="H15" s="12">
        <f ca="1">ROUND(INDIRECT(ADDRESS(ROW()+(0), COLUMN()+(-2), 1))*INDIRECT(ADDRESS(ROW()+(0), COLUMN()+(-1), 1)), 2)</f>
        <v>4.38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0.15</v>
      </c>
      <c r="G16" s="12">
        <v>1.8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</v>
      </c>
      <c r="G17" s="12">
        <v>0.16</v>
      </c>
      <c r="H17" s="12">
        <f ca="1">ROUND(INDIRECT(ADDRESS(ROW()+(0), COLUMN()+(-2), 1))*INDIRECT(ADDRESS(ROW()+(0), COLUMN()+(-1), 1)), 2)</f>
        <v>0.64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8</v>
      </c>
      <c r="G18" s="12">
        <v>0.06</v>
      </c>
      <c r="H18" s="12">
        <f ca="1">ROUND(INDIRECT(ADDRESS(ROW()+(0), COLUMN()+(-2), 1))*INDIRECT(ADDRESS(ROW()+(0), COLUMN()+(-1), 1)), 2)</f>
        <v>0.48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50</v>
      </c>
      <c r="G19" s="12">
        <v>1.6</v>
      </c>
      <c r="H19" s="12">
        <f ca="1">ROUND(INDIRECT(ADDRESS(ROW()+(0), COLUMN()+(-2), 1))*INDIRECT(ADDRESS(ROW()+(0), COLUMN()+(-1), 1)), 2)</f>
        <v>80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1.1</v>
      </c>
      <c r="G20" s="14">
        <v>136.61</v>
      </c>
      <c r="H20" s="14">
        <f ca="1">ROUND(INDIRECT(ADDRESS(ROW()+(0), COLUMN()+(-2), 1))*INDIRECT(ADDRESS(ROW()+(0), COLUMN()+(-1), 1)), 2)</f>
        <v>150.27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240.05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1.798</v>
      </c>
      <c r="G23" s="12">
        <v>28.39</v>
      </c>
      <c r="H23" s="12">
        <f ca="1">ROUND(INDIRECT(ADDRESS(ROW()+(0), COLUMN()+(-2), 1))*INDIRECT(ADDRESS(ROW()+(0), COLUMN()+(-1), 1)), 2)</f>
        <v>51.05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2.398</v>
      </c>
      <c r="G24" s="12">
        <v>25.25</v>
      </c>
      <c r="H24" s="12">
        <f ca="1">ROUND(INDIRECT(ADDRESS(ROW()+(0), COLUMN()+(-2), 1))*INDIRECT(ADDRESS(ROW()+(0), COLUMN()+(-1), 1)), 2)</f>
        <v>60.55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0.192</v>
      </c>
      <c r="G25" s="12">
        <v>28.39</v>
      </c>
      <c r="H25" s="12">
        <f ca="1">ROUND(INDIRECT(ADDRESS(ROW()+(0), COLUMN()+(-2), 1))*INDIRECT(ADDRESS(ROW()+(0), COLUMN()+(-1), 1)), 2)</f>
        <v>5.45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0.288</v>
      </c>
      <c r="G26" s="12">
        <v>25.25</v>
      </c>
      <c r="H26" s="12">
        <f ca="1">ROUND(INDIRECT(ADDRESS(ROW()+(0), COLUMN()+(-2), 1))*INDIRECT(ADDRESS(ROW()+(0), COLUMN()+(-1), 1)), 2)</f>
        <v>7.27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</v>
      </c>
      <c r="G27" s="12">
        <v>28.39</v>
      </c>
      <c r="H27" s="12">
        <f ca="1">ROUND(INDIRECT(ADDRESS(ROW()+(0), COLUMN()+(-2), 1))*INDIRECT(ADDRESS(ROW()+(0), COLUMN()+(-1), 1)), 2)</f>
        <v>8.52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0.599</v>
      </c>
      <c r="G28" s="14">
        <v>25.25</v>
      </c>
      <c r="H28" s="14">
        <f ca="1">ROUND(INDIRECT(ADDRESS(ROW()+(0), COLUMN()+(-2), 1))*INDIRECT(ADDRESS(ROW()+(0), COLUMN()+(-1), 1)), 2)</f>
        <v>15.12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147.96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388.01</v>
      </c>
      <c r="H31" s="14">
        <f ca="1">ROUND(INDIRECT(ADDRESS(ROW()+(0), COLUMN()+(-2), 1))*INDIRECT(ADDRESS(ROW()+(0), COLUMN()+(-1), 1))/100, 2)</f>
        <v>7.76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395.77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