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<sst xmlns="http://schemas.openxmlformats.org/spreadsheetml/2006/main" count="52" uniqueCount="52">
  <si>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</si>
  <si>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</si>
  <si>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</si>
  <si>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Llosa de fonamentació.</t>
  </si>
  <si>
    <r>
      <rPr>
        <sz val="8.25"/>
        <color rgb="FF000000"/>
        <rFont val="Arial"/>
        <family val="2"/>
      </rPr>
      <t xml:space="preserve">Llosa de fonamentació de formigó armat, realitzada amb formigó HA-25/F/20/XC2 H-Green, de baix contingut en carboni "HEIDELBERG MATERIALS", fabricat en central, i abocament amb bomba, i acer UNE-EN 10080 B 500 S, amb una quantia aproximada de 85 kg/m³; acabat superficial llis mitjançant regla vibrant. Inclús armadures per a formació del fossat de l'ascensor, reforços, plecs, trobades, arrencades i esperes en murs, escales i rampes, canvis de nivell, filferro de lligar, i separadors. El preu inclou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</si>
  <si>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</si>
  <si>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</si>
  <si>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</si>
  <si>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</si>
  <si>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</si>
  <si>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</si>
  <si>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</si>
  <si>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</si>
  <si>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</si>
  <si>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</si>
  <si>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</si>
  <si>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</si>
  <si>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</si>
  <si>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</si>
  <si>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</si>
  <si>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</si>
  <si>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mt10hhm010ctMc</t>
  </si>
  <si>
    <t xml:space="preserve">m³</t>
  </si>
  <si>
    <t xml:space="preserve">Formigó HA-25/F/20/XC2 H-Green, de baix contingut en carboni "HEIDELBERG MATERIALS", fabricat en central.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</si>
  <si>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</si>
  <si>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</si>
  <si>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</si>
  <si>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</si>
  <si>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</si>
  <si>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mq06bhe010</t>
  </si>
  <si>
    <t xml:space="preserve">h</t>
  </si>
  <si>
    <t xml:space="preserve">Camió bomba estacionat a obra, per bombament de formigó.</t>
  </si>
  <si>
    <t xml:space="preserve">Subtotal equip i maquinària: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</si>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</sst>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69.02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136.61</v>
      </c>
      <c r="H13" s="14">
        <f ca="1">ROUND(INDIRECT(ADDRESS(ROW()+(0), COLUMN()+(-2), 1))*INDIRECT(ADDRESS(ROW()+(0), COLUMN()+(-1), 1)), 2)</f>
        <v>143.44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250.6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0.333</v>
      </c>
      <c r="G16" s="12">
        <v>5.23</v>
      </c>
      <c r="H16" s="12">
        <f ca="1">ROUND(INDIRECT(ADDRESS(ROW()+(0), COLUMN()+(-2), 1))*INDIRECT(ADDRESS(ROW()+(0), COLUMN()+(-1), 1)), 2)</f>
        <v>1.74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0.042</v>
      </c>
      <c r="G17" s="14">
        <v>190.4</v>
      </c>
      <c r="H17" s="14">
        <f ca="1">ROUND(INDIRECT(ADDRESS(ROW()+(0), COLUMN()+(-2), 1))*INDIRECT(ADDRESS(ROW()+(0), COLUMN()+(-1), 1)), 2)</f>
        <v>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0.652</v>
      </c>
      <c r="G20" s="12">
        <v>28.39</v>
      </c>
      <c r="H20" s="12">
        <f ca="1">ROUND(INDIRECT(ADDRESS(ROW()+(0), COLUMN()+(-2), 1))*INDIRECT(ADDRESS(ROW()+(0), COLUMN()+(-1), 1)), 2)</f>
        <v>18.51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0.978</v>
      </c>
      <c r="G21" s="12">
        <v>25.25</v>
      </c>
      <c r="H21" s="12">
        <f ca="1">ROUND(INDIRECT(ADDRESS(ROW()+(0), COLUMN()+(-2), 1))*INDIRECT(ADDRESS(ROW()+(0), COLUMN()+(-1), 1)), 2)</f>
        <v>24.69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0.011</v>
      </c>
      <c r="G22" s="12">
        <v>28.39</v>
      </c>
      <c r="H22" s="12">
        <f ca="1">ROUND(INDIRECT(ADDRESS(ROW()+(0), COLUMN()+(-2), 1))*INDIRECT(ADDRESS(ROW()+(0), COLUMN()+(-1), 1)), 2)</f>
        <v>0.31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0.144</v>
      </c>
      <c r="G23" s="14">
        <v>25.25</v>
      </c>
      <c r="H23" s="14">
        <f ca="1">ROUND(INDIRECT(ADDRESS(ROW()+(0), COLUMN()+(-2), 1))*INDIRECT(ADDRESS(ROW()+(0), COLUMN()+(-1), 1)), 2)</f>
        <v>3.64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47.15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307.49</v>
      </c>
      <c r="H26" s="14">
        <f ca="1">ROUND(INDIRECT(ADDRESS(ROW()+(0), COLUMN()+(-2), 1))*INDIRECT(ADDRESS(ROW()+(0), COLUMN()+(-1), 1))/100, 2)</f>
        <v>6.15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313.64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