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<sst xmlns="http://schemas.openxmlformats.org/spreadsheetml/2006/main" count="68" uniqueCount="68">
  <si>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</si>
  <si>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CCP052</t>
  </si>
  <si>
    <t xml:space="preserve">m</t>
  </si>
  <si>
    <t xml:space="preserve">Biga de travament de panells en murs pantalla.</t>
  </si>
  <si>
    <r>
      <rPr>
        <sz val="8.25"/>
        <color rgb="FF000000"/>
        <rFont val="Arial"/>
        <family val="2"/>
      </rPr>
      <t xml:space="preserve">Biga de lligat de formigó armat per a panells de mur pantalla, de 45x100 cm, realitzada amb formigó HA-25/F/20/XC2 H-Green, de baix contingut en carboni "HEIDELBERG MATERIALS", fabricat en central, i abocament des de camió, i acer UNE-EN 10080 B 500 S, amb una quantia aproximada de 65 kg/m; muntatge i desmuntatge del sistema d'encofrat recuperable metàl·lic. Inclús filferro de lligar, separadors, armadures d'espera per a pilars que descansen sobre la biga de lligat i líquid desencofrant, per evitar l'adherència del formigó a l'encofrat. El preu inclou l'elaboració de la ferralla (tall, doblegat i conformat d'elements) en taller industrial i el muntatge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</si>
  <si>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</si>
  <si>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</si>
  <si>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</si>
  <si>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</si>
  <si>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</si>
  <si>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</si>
  <si>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</si>
  <si>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mt08eme040</t>
  </si>
  <si>
    <t xml:space="preserve">m²</t>
  </si>
  <si>
    <t xml:space="preserve">Panells metàl·lics de varies dimensions, per encofrar elements de formigó.</t>
  </si>
  <si>
    <t xml:space="preserve">mt50spa052b</t>
  </si>
  <si>
    <t xml:space="preserve">m</t>
  </si>
  <si>
    <t xml:space="preserve">Tauló de fusta de pi, de 20x7,2 cm.</t>
  </si>
  <si>
    <t xml:space="preserve">mt50spa081a</t>
  </si>
  <si>
    <t xml:space="preserve">U</t>
  </si>
  <si>
    <t xml:space="preserve">Puntal metàl·lic telescòpic, de fins a 3 m d'altura.</t>
  </si>
  <si>
    <t xml:space="preserve">mt08eme051a</t>
  </si>
  <si>
    <t xml:space="preserve">m</t>
  </si>
  <si>
    <t xml:space="preserve">Fleix d'acer galvanitzat, per a encofrat metàl·lic.</t>
  </si>
  <si>
    <t xml:space="preserve">mt08var050</t>
  </si>
  <si>
    <t xml:space="preserve">kg</t>
  </si>
  <si>
    <t xml:space="preserve">Filferro galvanitzat per a lligar, de 1,30 mm de diàmetre.</t>
  </si>
  <si>
    <t xml:space="preserve">mt08var060</t>
  </si>
  <si>
    <t xml:space="preserve">kg</t>
  </si>
  <si>
    <t xml:space="preserve">Puntes d'acer de 20x100 mm.</t>
  </si>
  <si>
    <t xml:space="preserve">mt08dba010d</t>
  </si>
  <si>
    <t xml:space="preserve">l</t>
  </si>
  <si>
    <t xml:space="preserve">Agent desemmotllant, a base d'olis especials, emulsionant en aigua, per a encofrats metàl·lics, fenòlics o de fusta.</t>
  </si>
  <si>
    <t xml:space="preserve">mt07aco020c</t>
  </si>
  <si>
    <t xml:space="preserve">U</t>
  </si>
  <si>
    <t xml:space="preserve">Separador homologat per bigues.</t>
  </si>
  <si>
    <t xml:space="preserve">mt07aco010c</t>
  </si>
  <si>
    <t xml:space="preserve">kg</t>
  </si>
  <si>
    <t xml:space="preserve">Ferralla elaborada en taller industrial amb acer en barres corrugades, UNE-EN 10080 B 500 S, de varis diàmetres.</t>
  </si>
  <si>
    <t xml:space="preserve">mt10hhm010ctMc</t>
  </si>
  <si>
    <t xml:space="preserve">m³</t>
  </si>
  <si>
    <t xml:space="preserve">Formigó HA-25/F/20/XC2 H-Green, de baix contingut en carboni "HEIDELBERG MATERIALS", fabricat en central.</t>
  </si>
  <si>
    <t xml:space="preserve">Subtotal materials:</t>
  </si>
  <si>
    <t xml:space="preserve">Mà d'obra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</si>
  <si>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</si>
  <si>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</si>
  <si>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</si>
  <si>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</si>
  <si>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</si>
  <si>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Ajudant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</si>
  <si>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</si>
  <si>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</si>
  <si>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</si>
  <si>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</si>
  <si>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</si>
  <si>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</si>
  <si>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</si>
  <si>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</si>
  <si>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</si>
  <si>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</si>
  <si>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</si>
  <si>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</si>
  <si>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</si>
  <si>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</si>
  <si>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</si>
  <si>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</si>
  <si>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7,92€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</si>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</sst>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.63" customWidth="1"/>
    <col min="5" max="5" width="72.25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0.01</v>
      </c>
      <c r="G10" s="12">
        <v>52</v>
      </c>
      <c r="H10" s="12">
        <f ca="1">ROUND(INDIRECT(ADDRESS(ROW()+(0), COLUMN()+(-2), 1))*INDIRECT(ADDRESS(ROW()+(0), COLUMN()+(-1), 1)), 2)</f>
        <v>0.52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0.04</v>
      </c>
      <c r="G11" s="12">
        <v>6.32</v>
      </c>
      <c r="H11" s="12">
        <f ca="1">ROUND(INDIRECT(ADDRESS(ROW()+(0), COLUMN()+(-2), 1))*INDIRECT(ADDRESS(ROW()+(0), COLUMN()+(-1), 1)), 2)</f>
        <v>0.25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0.026</v>
      </c>
      <c r="G12" s="12">
        <v>19.25</v>
      </c>
      <c r="H12" s="12">
        <f ca="1">ROUND(INDIRECT(ADDRESS(ROW()+(0), COLUMN()+(-2), 1))*INDIRECT(ADDRESS(ROW()+(0), COLUMN()+(-1), 1)), 2)</f>
        <v>0.5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0.2</v>
      </c>
      <c r="G13" s="12">
        <v>0.29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0.62</v>
      </c>
      <c r="G14" s="12">
        <v>1.5</v>
      </c>
      <c r="H14" s="12">
        <f ca="1">ROUND(INDIRECT(ADDRESS(ROW()+(0), COLUMN()+(-2), 1))*INDIRECT(ADDRESS(ROW()+(0), COLUMN()+(-1), 1)), 2)</f>
        <v>0.93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0.2</v>
      </c>
      <c r="G15" s="12">
        <v>8.75</v>
      </c>
      <c r="H15" s="12">
        <f ca="1">ROUND(INDIRECT(ADDRESS(ROW()+(0), COLUMN()+(-2), 1))*INDIRECT(ADDRESS(ROW()+(0), COLUMN()+(-1), 1)), 2)</f>
        <v>1.75</v>
      </c>
    </row>
    <row r="16" spans="1:8" ht="24.0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0.06</v>
      </c>
      <c r="G16" s="12">
        <v>1.8</v>
      </c>
      <c r="H16" s="12">
        <f ca="1">ROUND(INDIRECT(ADDRESS(ROW()+(0), COLUMN()+(-2), 1))*INDIRECT(ADDRESS(ROW()+(0), COLUMN()+(-1), 1)), 2)</f>
        <v>0.11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3</v>
      </c>
      <c r="G17" s="12">
        <v>0.09</v>
      </c>
      <c r="H17" s="12">
        <f ca="1">ROUND(INDIRECT(ADDRESS(ROW()+(0), COLUMN()+(-2), 1))*INDIRECT(ADDRESS(ROW()+(0), COLUMN()+(-1), 1)), 2)</f>
        <v>0.27</v>
      </c>
    </row>
    <row r="18" spans="1:8" ht="24.0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65</v>
      </c>
      <c r="G18" s="12">
        <v>1.6</v>
      </c>
      <c r="H18" s="12">
        <f ca="1">ROUND(INDIRECT(ADDRESS(ROW()+(0), COLUMN()+(-2), 1))*INDIRECT(ADDRESS(ROW()+(0), COLUMN()+(-1), 1)), 2)</f>
        <v>104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0.473</v>
      </c>
      <c r="G19" s="14">
        <v>136.61</v>
      </c>
      <c r="H19" s="14">
        <f ca="1">ROUND(INDIRECT(ADDRESS(ROW()+(0), COLUMN()+(-2), 1))*INDIRECT(ADDRESS(ROW()+(0), COLUMN()+(-1), 1)), 2)</f>
        <v>64.62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173.01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0.719</v>
      </c>
      <c r="G22" s="12">
        <v>28.39</v>
      </c>
      <c r="H22" s="12">
        <f ca="1">ROUND(INDIRECT(ADDRESS(ROW()+(0), COLUMN()+(-2), 1))*INDIRECT(ADDRESS(ROW()+(0), COLUMN()+(-1), 1)), 2)</f>
        <v>20.41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0.959</v>
      </c>
      <c r="G23" s="12">
        <v>25.25</v>
      </c>
      <c r="H23" s="12">
        <f ca="1">ROUND(INDIRECT(ADDRESS(ROW()+(0), COLUMN()+(-2), 1))*INDIRECT(ADDRESS(ROW()+(0), COLUMN()+(-1), 1)), 2)</f>
        <v>24.21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0.312</v>
      </c>
      <c r="G24" s="12">
        <v>28.39</v>
      </c>
      <c r="H24" s="12">
        <f ca="1">ROUND(INDIRECT(ADDRESS(ROW()+(0), COLUMN()+(-2), 1))*INDIRECT(ADDRESS(ROW()+(0), COLUMN()+(-1), 1)), 2)</f>
        <v>8.86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0.312</v>
      </c>
      <c r="G25" s="12">
        <v>25.25</v>
      </c>
      <c r="H25" s="12">
        <f ca="1">ROUND(INDIRECT(ADDRESS(ROW()+(0), COLUMN()+(-2), 1))*INDIRECT(ADDRESS(ROW()+(0), COLUMN()+(-1), 1)), 2)</f>
        <v>7.88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0.189</v>
      </c>
      <c r="G26" s="12">
        <v>28.39</v>
      </c>
      <c r="H26" s="12">
        <f ca="1">ROUND(INDIRECT(ADDRESS(ROW()+(0), COLUMN()+(-2), 1))*INDIRECT(ADDRESS(ROW()+(0), COLUMN()+(-1), 1)), 2)</f>
        <v>5.37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0.755</v>
      </c>
      <c r="G27" s="14">
        <v>25.25</v>
      </c>
      <c r="H27" s="14">
        <f ca="1">ROUND(INDIRECT(ADDRESS(ROW()+(0), COLUMN()+(-2), 1))*INDIRECT(ADDRESS(ROW()+(0), COLUMN()+(-1), 1)), 2)</f>
        <v>19.06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85.79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258.8</v>
      </c>
      <c r="H30" s="14">
        <f ca="1">ROUND(INDIRECT(ADDRESS(ROW()+(0), COLUMN()+(-2), 1))*INDIRECT(ADDRESS(ROW()+(0), COLUMN()+(-1), 1))/100, 2)</f>
        <v>5.18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263.98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