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<sst xmlns="http://schemas.openxmlformats.org/spreadsheetml/2006/main" count="29" uniqueCount="29">
  <si>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</si>
  <si>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CHH040</t>
  </si>
  <si>
    <t xml:space="preserve">m³</t>
  </si>
  <si>
    <t xml:space="preserve">Formigó per armar en murs de contenció.</t>
  </si>
  <si>
    <r>
      <rPr>
        <sz val="8.25"/>
        <color rgb="FF000000"/>
        <rFont val="Arial"/>
        <family val="2"/>
      </rPr>
      <t xml:space="preserve">Formigó per armar en murs de contenció H&lt;3 m, HA-25/F/20/XC2 H-Green, de baix contingut en carboni "HEIDELBERG MATERIALS", fabricat en central, i abocament amb cubilot.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</si>
  <si>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</si>
  <si>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</si>
  <si>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</si>
  <si>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</si>
  <si>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</si>
  <si>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</si>
  <si>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</si>
  <si>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mt10hhm010ctMc</t>
  </si>
  <si>
    <t xml:space="preserve">m³</t>
  </si>
  <si>
    <t xml:space="preserve">Formigó HA-25/F/20/XC2 H-Green, de baix contingut en carboni "HEIDELBERG MATERIALS", fabricat en central.</t>
  </si>
  <si>
    <t xml:space="preserve">Subtotal materials:</t>
  </si>
  <si>
    <t xml:space="preserve">Mà d'obra</t>
  </si>
  <si>
    <t xml:space="preserve">mo045</t>
  </si>
  <si>
    <t xml:space="preserve">h</t>
  </si>
  <si>
    <t xml:space="preserve">Oficial 1ª estructurista, en treballs de posada en obra del formigó.</t>
  </si>
  <si>
    <t xml:space="preserve">mo092</t>
  </si>
  <si>
    <t xml:space="preserve">h</t>
  </si>
  <si>
    <t xml:space="preserve">Ajudant estructurista, en treballs de posada en obra del formigó.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</si>
  <si>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</si>
  <si>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</si>
  <si>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</si>
  <si>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</si>
  <si>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5,42€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</si>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</sst>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1.19" customWidth="1"/>
    <col min="4" max="4" width="6.63" customWidth="1"/>
    <col min="5" max="5" width="72.25" customWidth="1"/>
    <col min="6" max="6" width="12.75" customWidth="1"/>
    <col min="7" max="7" width="11.2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1.05</v>
      </c>
      <c r="G10" s="14">
        <v>139.57</v>
      </c>
      <c r="H10" s="14">
        <f ca="1">ROUND(INDIRECT(ADDRESS(ROW()+(0), COLUMN()+(-2), 1))*INDIRECT(ADDRESS(ROW()+(0), COLUMN()+(-1), 1)), 2)</f>
        <v>146.55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146.55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0.237</v>
      </c>
      <c r="G13" s="13">
        <v>28.39</v>
      </c>
      <c r="H13" s="13">
        <f ca="1">ROUND(INDIRECT(ADDRESS(ROW()+(0), COLUMN()+(-2), 1))*INDIRECT(ADDRESS(ROW()+(0), COLUMN()+(-1), 1)), 2)</f>
        <v>6.73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0.95</v>
      </c>
      <c r="G14" s="14">
        <v>25.25</v>
      </c>
      <c r="H14" s="14">
        <f ca="1">ROUND(INDIRECT(ADDRESS(ROW()+(0), COLUMN()+(-2), 1))*INDIRECT(ADDRESS(ROW()+(0), COLUMN()+(-1), 1)), 2)</f>
        <v>23.99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30.72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177.27</v>
      </c>
      <c r="H17" s="14">
        <f ca="1">ROUND(INDIRECT(ADDRESS(ROW()+(0), COLUMN()+(-2), 1))*INDIRECT(ADDRESS(ROW()+(0), COLUMN()+(-1), 1))/100, 2)</f>
        <v>3.55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180.82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