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<sst xmlns="http://schemas.openxmlformats.org/spreadsheetml/2006/main" count="47" uniqueCount="47">
  <si>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</si>
  <si>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CCH020</t>
  </si>
  <si>
    <t xml:space="preserve">m³</t>
  </si>
  <si>
    <t xml:space="preserve">Mur de contenció de formigó armat.</t>
  </si>
  <si>
    <r>
      <rPr>
        <sz val="8.25"/>
        <color rgb="FF000000"/>
        <rFont val="Arial"/>
        <family val="2"/>
      </rPr>
      <t xml:space="preserve">Mur de contenció de terres de superfície plana, amb puntera i taló, de formigó armat, de fins 3 m d'altura, realitzat amb formigó HA-25/F/20/XC2 H-Green, de baix contingut en carboni "HEIDELBERG MATERIALS", fabricat en central, i abocament amb cubilot, i acer UNE-EN 10080 B 500 S, amb una quantia aproximada de 22 kg/m³. Inclús tubs de PVC per drenatge, filferro de lligar i separadors. El preu inclou la fonamentació del mur i l'elaboració i el muntatge de la ferralla en el lloc definitiu de la seva col·locació en obra, però no inclou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</si>
  <si>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</si>
  <si>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</si>
  <si>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</si>
  <si>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</si>
  <si>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</si>
  <si>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</si>
  <si>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</si>
  <si>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mt07aco020d</t>
  </si>
  <si>
    <t xml:space="preserve">U</t>
  </si>
  <si>
    <t xml:space="preserve">Separador homologat per murs.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</si>
  <si>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</si>
  <si>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</si>
  <si>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</si>
  <si>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</si>
  <si>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</si>
  <si>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</si>
  <si>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mt36tie010da</t>
  </si>
  <si>
    <t xml:space="preserve">m</t>
  </si>
  <si>
    <t xml:space="preserve">Tub de PVC, sèrie B, de 75 mm de diàmetre i 3 mm de gruix, amb extrem atrompetat, segons UNE-EN 1329-1.</t>
  </si>
  <si>
    <t xml:space="preserve">mt10hhm010ctMc</t>
  </si>
  <si>
    <t xml:space="preserve">m³</t>
  </si>
  <si>
    <t xml:space="preserve">Formigó HA-25/F/20/XC2 H-Green, de baix contingut en carboni "HEIDELBERG MATERIALS",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</si>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</sst>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02" customWidth="1"/>
    <col min="4" max="4" width="6.63" customWidth="1"/>
    <col min="5" max="5" width="72.25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8</v>
      </c>
      <c r="G10" s="12">
        <v>0.06</v>
      </c>
      <c r="H10" s="12">
        <f ca="1">ROUND(INDIRECT(ADDRESS(ROW()+(0), COLUMN()+(-2), 1))*INDIRECT(ADDRESS(ROW()+(0), COLUMN()+(-1), 1)), 2)</f>
        <v>0.48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22.44</v>
      </c>
      <c r="G11" s="12">
        <v>1.25</v>
      </c>
      <c r="H11" s="12">
        <f ca="1">ROUND(INDIRECT(ADDRESS(ROW()+(0), COLUMN()+(-2), 1))*INDIRECT(ADDRESS(ROW()+(0), COLUMN()+(-1), 1)), 2)</f>
        <v>28.05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0.286</v>
      </c>
      <c r="G12" s="12">
        <v>1.53</v>
      </c>
      <c r="H12" s="12">
        <f ca="1">ROUND(INDIRECT(ADDRESS(ROW()+(0), COLUMN()+(-2), 1))*INDIRECT(ADDRESS(ROW()+(0), COLUMN()+(-1), 1)), 2)</f>
        <v>0.44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0.05</v>
      </c>
      <c r="G13" s="12">
        <v>3.41</v>
      </c>
      <c r="H13" s="12">
        <f ca="1">ROUND(INDIRECT(ADDRESS(ROW()+(0), COLUMN()+(-2), 1))*INDIRECT(ADDRESS(ROW()+(0), COLUMN()+(-1), 1)), 2)</f>
        <v>0.17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1.05</v>
      </c>
      <c r="G14" s="14">
        <v>139.57</v>
      </c>
      <c r="H14" s="14">
        <f ca="1">ROUND(INDIRECT(ADDRESS(ROW()+(0), COLUMN()+(-2), 1))*INDIRECT(ADDRESS(ROW()+(0), COLUMN()+(-1), 1)), 2)</f>
        <v>146.55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175.69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0.319</v>
      </c>
      <c r="G17" s="12">
        <v>28.39</v>
      </c>
      <c r="H17" s="12">
        <f ca="1">ROUND(INDIRECT(ADDRESS(ROW()+(0), COLUMN()+(-2), 1))*INDIRECT(ADDRESS(ROW()+(0), COLUMN()+(-1), 1)), 2)</f>
        <v>9.06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0.406</v>
      </c>
      <c r="G18" s="12">
        <v>25.25</v>
      </c>
      <c r="H18" s="12">
        <f ca="1">ROUND(INDIRECT(ADDRESS(ROW()+(0), COLUMN()+(-2), 1))*INDIRECT(ADDRESS(ROW()+(0), COLUMN()+(-1), 1)), 2)</f>
        <v>10.25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0.237</v>
      </c>
      <c r="G19" s="12">
        <v>28.39</v>
      </c>
      <c r="H19" s="12">
        <f ca="1">ROUND(INDIRECT(ADDRESS(ROW()+(0), COLUMN()+(-2), 1))*INDIRECT(ADDRESS(ROW()+(0), COLUMN()+(-1), 1)), 2)</f>
        <v>6.73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0.95</v>
      </c>
      <c r="G20" s="14">
        <v>25.25</v>
      </c>
      <c r="H20" s="14">
        <f ca="1">ROUND(INDIRECT(ADDRESS(ROW()+(0), COLUMN()+(-2), 1))*INDIRECT(ADDRESS(ROW()+(0), COLUMN()+(-1), 1)), 2)</f>
        <v>23.99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50.03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1)),INDIRECT(ADDRESS(ROW()+(-8), COLUMN()+(1), 1))), 2)</f>
        <v>225.72</v>
      </c>
      <c r="H23" s="14">
        <f ca="1">ROUND(INDIRECT(ADDRESS(ROW()+(0), COLUMN()+(-2), 1))*INDIRECT(ADDRESS(ROW()+(0), COLUMN()+(-1), 1))/100, 2)</f>
        <v>4.51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1)),INDIRECT(ADDRESS(ROW()+(-9), COLUMN()+(0), 1))), 2)</f>
        <v>230.23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